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Бояркина\редакция Приложения\"/>
    </mc:Choice>
  </mc:AlternateContent>
  <xr:revisionPtr revIDLastSave="0" documentId="13_ncr:1_{ECF515D5-6A39-4923-91CD-F188F7B27EE7}" xr6:coauthVersionLast="47" xr6:coauthVersionMax="47" xr10:uidLastSave="{00000000-0000-0000-0000-000000000000}"/>
  <bookViews>
    <workbookView xWindow="-110" yWindow="-110" windowWidth="38620" windowHeight="21220" activeTab="1" xr2:uid="{00000000-000D-0000-FFFF-FFFF00000000}"/>
  </bookViews>
  <sheets>
    <sheet name="ОФР" sheetId="1" r:id="rId1"/>
    <sheet name="для МФО" sheetId="3" r:id="rId2"/>
  </sheets>
  <definedNames>
    <definedName name="A">#REF!</definedName>
    <definedName name="as">#REF!</definedName>
    <definedName name="Актив">#REF!</definedName>
    <definedName name="_xlnm.Print_Area" localSheetId="0">ОФР!#REF!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7" i="3" l="1"/>
  <c r="D17" i="3"/>
  <c r="E17" i="3"/>
  <c r="F17" i="3"/>
  <c r="G17" i="3"/>
  <c r="H17" i="3"/>
  <c r="I17" i="3"/>
  <c r="J17" i="3"/>
  <c r="K17" i="3"/>
  <c r="L17" i="3"/>
  <c r="M17" i="3"/>
  <c r="N17" i="3"/>
  <c r="P18" i="3"/>
  <c r="Q18" i="3" s="1"/>
  <c r="P19" i="3"/>
  <c r="O19" i="3" s="1"/>
  <c r="P20" i="3"/>
  <c r="O20" i="3" s="1"/>
  <c r="P21" i="3"/>
  <c r="O21" i="3" s="1"/>
  <c r="P22" i="3"/>
  <c r="Q22" i="3" s="1"/>
  <c r="C23" i="3"/>
  <c r="D23" i="3"/>
  <c r="E23" i="3"/>
  <c r="F23" i="3"/>
  <c r="G23" i="3"/>
  <c r="H23" i="3"/>
  <c r="I23" i="3"/>
  <c r="J23" i="3"/>
  <c r="K23" i="3"/>
  <c r="L23" i="3"/>
  <c r="M23" i="3"/>
  <c r="N23" i="3"/>
  <c r="P24" i="3"/>
  <c r="O24" i="3" s="1"/>
  <c r="P25" i="3"/>
  <c r="Q25" i="3" s="1"/>
  <c r="P26" i="3"/>
  <c r="O26" i="3" s="1"/>
  <c r="P27" i="3"/>
  <c r="O27" i="3" s="1"/>
  <c r="P28" i="3"/>
  <c r="O28" i="3" s="1"/>
  <c r="C30" i="3"/>
  <c r="D30" i="3"/>
  <c r="E30" i="3"/>
  <c r="F30" i="3"/>
  <c r="G30" i="3"/>
  <c r="H30" i="3"/>
  <c r="I30" i="3"/>
  <c r="J30" i="3"/>
  <c r="K30" i="3"/>
  <c r="L30" i="3"/>
  <c r="M30" i="3"/>
  <c r="N30" i="3"/>
  <c r="P31" i="3"/>
  <c r="Q31" i="3" s="1"/>
  <c r="P32" i="3"/>
  <c r="O32" i="3" s="1"/>
  <c r="P33" i="3"/>
  <c r="O33" i="3" s="1"/>
  <c r="P34" i="3"/>
  <c r="O34" i="3" s="1"/>
  <c r="P35" i="3"/>
  <c r="Q35" i="3" s="1"/>
  <c r="P36" i="3"/>
  <c r="O36" i="3" s="1"/>
  <c r="P37" i="3"/>
  <c r="O37" i="3" s="1"/>
  <c r="P38" i="3"/>
  <c r="O38" i="3" s="1"/>
  <c r="P39" i="3"/>
  <c r="Q39" i="3" s="1"/>
  <c r="P40" i="3"/>
  <c r="O40" i="3" s="1"/>
  <c r="P41" i="3"/>
  <c r="O41" i="3" s="1"/>
  <c r="P42" i="3"/>
  <c r="O42" i="3" s="1"/>
  <c r="P43" i="3"/>
  <c r="Q43" i="3" s="1"/>
  <c r="P45" i="3"/>
  <c r="O45" i="3" s="1"/>
  <c r="P46" i="3"/>
  <c r="O46" i="3" s="1"/>
  <c r="BL13" i="1"/>
  <c r="BL36" i="1" s="1"/>
  <c r="U8" i="1"/>
  <c r="CF7" i="1"/>
  <c r="CF6" i="1"/>
  <c r="N5" i="1"/>
  <c r="Q46" i="3" l="1"/>
  <c r="Q21" i="3"/>
  <c r="Q24" i="3"/>
  <c r="N29" i="3"/>
  <c r="N44" i="3" s="1"/>
  <c r="N47" i="3" s="1"/>
  <c r="Q32" i="3"/>
  <c r="Q38" i="3"/>
  <c r="H29" i="3"/>
  <c r="H44" i="3" s="1"/>
  <c r="H47" i="3" s="1"/>
  <c r="G29" i="3"/>
  <c r="G44" i="3" s="1"/>
  <c r="G47" i="3" s="1"/>
  <c r="L29" i="3"/>
  <c r="L44" i="3" s="1"/>
  <c r="L47" i="3" s="1"/>
  <c r="Q36" i="3"/>
  <c r="C29" i="3"/>
  <c r="C44" i="3" s="1"/>
  <c r="C47" i="3" s="1"/>
  <c r="F29" i="3"/>
  <c r="F44" i="3" s="1"/>
  <c r="F47" i="3" s="1"/>
  <c r="M29" i="3"/>
  <c r="M44" i="3" s="1"/>
  <c r="M47" i="3" s="1"/>
  <c r="Q40" i="3"/>
  <c r="O35" i="3"/>
  <c r="O18" i="3"/>
  <c r="P30" i="3"/>
  <c r="Q30" i="3" s="1"/>
  <c r="P23" i="3"/>
  <c r="Q23" i="3" s="1"/>
  <c r="O31" i="3"/>
  <c r="O22" i="3"/>
  <c r="K29" i="3"/>
  <c r="K44" i="3" s="1"/>
  <c r="K47" i="3" s="1"/>
  <c r="D29" i="3"/>
  <c r="O43" i="3"/>
  <c r="Q42" i="3"/>
  <c r="Q28" i="3"/>
  <c r="J29" i="3"/>
  <c r="J44" i="3" s="1"/>
  <c r="J47" i="3" s="1"/>
  <c r="Q34" i="3"/>
  <c r="Q27" i="3"/>
  <c r="I29" i="3"/>
  <c r="I44" i="3" s="1"/>
  <c r="I47" i="3" s="1"/>
  <c r="Q20" i="3"/>
  <c r="Q19" i="3"/>
  <c r="E29" i="3"/>
  <c r="E44" i="3" s="1"/>
  <c r="E47" i="3" s="1"/>
  <c r="O39" i="3"/>
  <c r="O25" i="3"/>
  <c r="P17" i="3"/>
  <c r="Q17" i="3" s="1"/>
  <c r="Q45" i="3"/>
  <c r="Q41" i="3"/>
  <c r="Q37" i="3"/>
  <c r="Q33" i="3"/>
  <c r="Q26" i="3"/>
  <c r="CF36" i="1"/>
  <c r="BL33" i="1"/>
  <c r="BL41" i="1" s="1"/>
  <c r="P29" i="3" l="1"/>
  <c r="O29" i="3" s="1"/>
  <c r="D44" i="3"/>
  <c r="D47" i="3" s="1"/>
  <c r="P47" i="3" s="1"/>
  <c r="CF33" i="1"/>
  <c r="CF41" i="1" s="1"/>
  <c r="CZ36" i="1"/>
  <c r="Q29" i="3" l="1"/>
  <c r="P44" i="3"/>
  <c r="Q44" i="3" s="1"/>
  <c r="O47" i="3"/>
  <c r="Q47" i="3"/>
  <c r="CZ33" i="1"/>
  <c r="CZ41" i="1" s="1"/>
  <c r="DT36" i="1"/>
  <c r="O44" i="3" l="1"/>
  <c r="DT33" i="1"/>
  <c r="DT41" i="1" s="1"/>
  <c r="EN36" i="1"/>
  <c r="EN33" i="1" l="1"/>
  <c r="EN41" i="1" s="1"/>
  <c r="FH36" i="1"/>
  <c r="FH33" i="1" l="1"/>
  <c r="FH41" i="1" s="1"/>
  <c r="GB36" i="1"/>
  <c r="GV36" i="1" l="1"/>
  <c r="GB33" i="1"/>
  <c r="GB41" i="1" s="1"/>
  <c r="GV33" i="1" l="1"/>
  <c r="GV41" i="1" s="1"/>
  <c r="HP36" i="1"/>
  <c r="HP33" i="1" l="1"/>
  <c r="HP41" i="1" s="1"/>
  <c r="IJ36" i="1"/>
  <c r="JD36" i="1" l="1"/>
  <c r="IJ33" i="1"/>
  <c r="IJ41" i="1" s="1"/>
  <c r="JD33" i="1" l="1"/>
  <c r="JD41" i="1" s="1"/>
  <c r="JX36" i="1"/>
  <c r="JX33" i="1" l="1"/>
  <c r="JX4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Dmitriy Diachenko</author>
  </authors>
  <commentList>
    <comment ref="CT4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Значения отчетных периодов рассчитываются автоматически на основании поля "Дата" и доступны для редактирования.</t>
        </r>
      </text>
    </comment>
    <comment ref="BL13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Форма заполняется слева направо, первый квартал на отчетную дату, далее по убыванию.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9" authorId="0" shapeId="0" xr:uid="{2AD92A84-4A1F-4464-8D09-0D13A74F41F1}">
      <text>
        <r>
          <rPr>
            <b/>
            <sz val="18"/>
            <color indexed="81"/>
            <rFont val="Tahoma"/>
            <family val="2"/>
            <charset val="204"/>
          </rPr>
          <t>Заполняются поля, залитые желтым цветом.
Остальные поля не заполнять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<sst xmlns="http://schemas.openxmlformats.org/spreadsheetml/2006/main" count="137" uniqueCount="130">
  <si>
    <t>ИНН</t>
  </si>
  <si>
    <t>Отчет о финансовых результатах</t>
  </si>
  <si>
    <t>Доходы от участия в других организациях</t>
  </si>
  <si>
    <t>за</t>
  </si>
  <si>
    <t xml:space="preserve"> г.</t>
  </si>
  <si>
    <t>Коды</t>
  </si>
  <si>
    <t>Форма по ОКУД</t>
  </si>
  <si>
    <t>0710002</t>
  </si>
  <si>
    <t>Дата (число, месяц, год)</t>
  </si>
  <si>
    <t>Организация</t>
  </si>
  <si>
    <t>по ОКПО</t>
  </si>
  <si>
    <t>Идентификационный номер налогоплательщика</t>
  </si>
  <si>
    <t>Вид экономической</t>
  </si>
  <si>
    <t>по</t>
  </si>
  <si>
    <t>деятельности</t>
  </si>
  <si>
    <t>ОКВЭД</t>
  </si>
  <si>
    <t>Организационно-правовая форма/форма собственности</t>
  </si>
  <si>
    <t>индивидуальный предприниматель</t>
  </si>
  <si>
    <t>по ОКОПФ/ОКФС</t>
  </si>
  <si>
    <t>Единица измерения:</t>
  </si>
  <si>
    <t>тыс. руб.</t>
  </si>
  <si>
    <t>по ОКЕИ</t>
  </si>
  <si>
    <t>384 (385)</t>
  </si>
  <si>
    <r>
      <t xml:space="preserve">Поясне-
ния </t>
    </r>
    <r>
      <rPr>
        <vertAlign val="superscript"/>
        <sz val="9"/>
        <rFont val="Arial"/>
        <family val="2"/>
        <charset val="204"/>
      </rPr>
      <t>1</t>
    </r>
  </si>
  <si>
    <r>
      <t xml:space="preserve">Наименование показателя </t>
    </r>
    <r>
      <rPr>
        <vertAlign val="superscript"/>
        <sz val="9"/>
        <rFont val="Arial"/>
        <family val="2"/>
        <charset val="204"/>
      </rPr>
      <t>2</t>
    </r>
  </si>
  <si>
    <t>Код</t>
  </si>
  <si>
    <r>
      <t xml:space="preserve">Выручка </t>
    </r>
    <r>
      <rPr>
        <vertAlign val="superscript"/>
        <sz val="9"/>
        <rFont val="Arial"/>
        <family val="2"/>
        <charset val="204"/>
      </rPr>
      <t>5</t>
    </r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</si>
  <si>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</si>
  <si>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</si>
  <si>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</si>
  <si>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</si>
  <si>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</si>
  <si>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</si>
  <si>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</si>
  <si>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</si>
  <si>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</si>
  <si>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</t>
  </si>
  <si>
    <t>2200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</si>
  <si>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</si>
  <si>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</si>
  <si>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</si>
  <si>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</si>
  <si>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</si>
  <si>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</si>
  <si>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</si>
  <si>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</si>
  <si>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</si>
  <si>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до налогообложения</t>
  </si>
  <si>
    <t>2300</t>
  </si>
  <si>
    <t>Текущий налог на прибыль</t>
  </si>
  <si>
    <t>2410</t>
  </si>
  <si>
    <t>в т.ч. постоянные налоговые обязательства (активы)</t>
  </si>
  <si>
    <t>2421</t>
  </si>
  <si>
    <t>Изменение отложенных налоговых 
обязательств</t>
  </si>
  <si>
    <t>2430</t>
  </si>
  <si>
    <t>Изменение отложенных налоговых активов</t>
  </si>
  <si>
    <t>2450</t>
  </si>
  <si>
    <t>Прочее</t>
  </si>
  <si>
    <t>2460</t>
  </si>
  <si>
    <t>Чистая прибыль (убыток)</t>
  </si>
  <si>
    <t>2400</t>
  </si>
  <si>
    <t>Форма 0710002 с. 2</t>
  </si>
  <si>
    <t>Результат от переоценки внеоборотных 
активов, не включаемый в чистую прибыль (убыток) периода</t>
  </si>
  <si>
    <t>2510</t>
  </si>
  <si>
    <t>Результат от прочих операций, не 
включаемый в чистую прибыль (убыток) 
периода</t>
  </si>
  <si>
    <t>2520</t>
  </si>
  <si>
    <r>
      <t xml:space="preserve">Совокупный финансовый результат периода </t>
    </r>
    <r>
      <rPr>
        <vertAlign val="superscript"/>
        <sz val="9"/>
        <rFont val="Arial"/>
        <family val="2"/>
        <charset val="204"/>
      </rPr>
      <t>6</t>
    </r>
  </si>
  <si>
    <t>2500</t>
  </si>
  <si>
    <t>Справочно
Базовая прибыль (убыток) на акцию</t>
  </si>
  <si>
    <t>2900</t>
  </si>
  <si>
    <t>Разводненная прибыль (убыток) на акцию</t>
  </si>
  <si>
    <t>2910</t>
  </si>
  <si>
    <t>Руководитель</t>
  </si>
  <si>
    <t>(подпись)</t>
  </si>
  <si>
    <t>(расшифровка подписи)</t>
  </si>
  <si>
    <t>"</t>
  </si>
  <si>
    <t>г.</t>
  </si>
  <si>
    <t>Примечания</t>
  </si>
  <si>
    <r>
      <t>_______</t>
    </r>
    <r>
      <rPr>
        <sz val="7"/>
        <rFont val="Arial"/>
        <family val="2"/>
        <charset val="204"/>
      </rPr>
      <t>1.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номер соответствующего пояснения к бухгалтерскому балансу и отчету о финансовых результатах.</t>
    </r>
  </si>
  <si>
    <r>
      <t>_______</t>
    </r>
    <r>
      <rPr>
        <sz val="7"/>
        <rFont val="Arial"/>
        <family val="2"/>
        <charset val="204"/>
      </rPr>
      <t>2.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В соответствии с Положением по бухгалтерскому учету "Бухгалтерская отчетность организации" ПБУ 4/99, утвержденным Приказом Министерства финансов Российской Федерации от 6 июля 1999 г. № 43н (по заключению Министерства юстиции Российской Федерации № 6417-ПК от 6 августа 1999 г. указанный Приказ в государственной регистрации не нуждается), показатели об отдельных доходах и расходах могут приводиться в отчете о финансовых результатах общей суммой с раскрытием в пояснениях к отчету о финансовых результатах, если каждый из этих показателей в отдельности несущественен для оценки заинтересованными пользователями финансового положения организации или финансовых результатов ее деятельности.</t>
    </r>
  </si>
  <si>
    <r>
      <t>_______</t>
    </r>
    <r>
      <rPr>
        <sz val="7"/>
        <rFont val="Arial"/>
        <family val="2"/>
        <charset val="204"/>
      </rPr>
      <t>3.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отчетный период.</t>
    </r>
  </si>
  <si>
    <t>Дата: «_____»  _______________________ 20____ г.</t>
  </si>
  <si>
    <t>___________________________/_______________/</t>
  </si>
  <si>
    <t xml:space="preserve">Руководитель организации/Индивидуальный предприниматель </t>
  </si>
  <si>
    <t>Чистая прибыль</t>
  </si>
  <si>
    <t>Прочие расходы (на семью и т.п.)</t>
  </si>
  <si>
    <t>Прочие доходы (гранты, субсидии, др.)</t>
  </si>
  <si>
    <t>Результат деятельности</t>
  </si>
  <si>
    <t>Погашение основного долга по текущим кредитам</t>
  </si>
  <si>
    <t>Погашение % по текущим кредитам</t>
  </si>
  <si>
    <t>Лицензии, патенты, разрешения</t>
  </si>
  <si>
    <t>Реклама</t>
  </si>
  <si>
    <t xml:space="preserve">Налоги </t>
  </si>
  <si>
    <t>Охрана</t>
  </si>
  <si>
    <t>Прочие расходы (обслуж. ККМ, банковские расходы, и т.д.)</t>
  </si>
  <si>
    <t>Связь</t>
  </si>
  <si>
    <t>Электроэнергия</t>
  </si>
  <si>
    <t>Транспортные расходы (по максимуму)</t>
  </si>
  <si>
    <t xml:space="preserve">Зарплата персонала </t>
  </si>
  <si>
    <t xml:space="preserve">Коммунальные платежи </t>
  </si>
  <si>
    <t xml:space="preserve">Аренда  </t>
  </si>
  <si>
    <t>Коммерческие и Управленческие расходы, в том числе:</t>
  </si>
  <si>
    <t>Валовая прибыль</t>
  </si>
  <si>
    <t>Опт</t>
  </si>
  <si>
    <t>Розница</t>
  </si>
  <si>
    <t>Себестоимость, всего, в том числе:</t>
  </si>
  <si>
    <t>Выручка от реализации, всего, в том числе: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</si>
  <si>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</si>
  <si>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</si>
  <si>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</si>
  <si>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</si>
  <si>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</si>
  <si>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</si>
  <si>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</si>
  <si>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</si>
  <si>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</si>
  <si>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</si>
  <si>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декабрь</t>
  </si>
  <si>
    <t>ноябрь</t>
  </si>
  <si>
    <t>Торговая наценка, %</t>
  </si>
  <si>
    <t>Наименование статей доходов/расходов</t>
  </si>
  <si>
    <t>Среднее значение</t>
  </si>
  <si>
    <t>Итого за период</t>
  </si>
  <si>
    <t>Доля,</t>
  </si>
  <si>
    <t>Наименование месяца</t>
  </si>
  <si>
    <t>Данные указываются в тыс. рублей</t>
  </si>
  <si>
    <t xml:space="preserve">                                                                                                            по состоянию на </t>
  </si>
  <si>
    <t>Упрощенная форма отчета о прибылях и убытках</t>
  </si>
  <si>
    <t>Наименование организации/ Индивидуального предпринимателя</t>
  </si>
  <si>
    <t>Приложение №10 к Порядку предоставления поручительства и исполнения обязательств по договорам поручительства некоммерческой организации «Магаданский региональный фонд содействия развитию предпринимательства»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</si>
</sst>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_р_."/>
    <numFmt numFmtId="169" formatCode="#,##0.0%;\(#,##0.0\)%;\-&quot; &quot;"/>
    <numFmt numFmtId="170" formatCode="#,##0\ ;\(#,##0\);\-&quot; &quot;"/>
    <numFmt numFmtId="171" formatCode="_-* #,##0\ _F_-;\-* #,##0\ _F_-;_-* &quot;-&quot;\ _F_-;_-@_-"/>
    <numFmt numFmtId="172" formatCode="_-* #,##0.00\ _F_-;\-* #,##0.00\ _F_-;_-* &quot;-&quot;??\ _F_-;_-@_-"/>
    <numFmt numFmtId="173" formatCode="_-* #,##0.00\ _р_._-;\-* #,##0.00\ _р_._-;_-* &quot;-&quot;??\ _р_._-;_-@_-"/>
  </numFmts>
  <fonts count="89">
    <font>
      <sz val="10"/>
      <name val="Arial Cy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7"/>
      <color indexed="9"/>
      <name val="Arial"/>
      <family val="2"/>
    </font>
    <font>
      <b/>
      <sz val="9"/>
      <name val="Arial"/>
      <family val="2"/>
    </font>
    <font>
      <sz val="10"/>
      <name val="Arial Cy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u/>
      <sz val="10"/>
      <color indexed="12"/>
      <name val="Arial Cyr"/>
    </font>
    <font>
      <u/>
      <sz val="10"/>
      <color theme="10"/>
      <name val="Arial Cyr"/>
    </font>
    <font>
      <u/>
      <sz val="10"/>
      <color theme="10"/>
      <name val="Times New Roman Cyr"/>
    </font>
    <font>
      <sz val="10"/>
      <name val="Times New Roman Cy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9"/>
      <color indexed="9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indexed="8"/>
      <name val="MS Sans Serif"/>
      <family val="2"/>
    </font>
    <font>
      <sz val="10"/>
      <color theme="1"/>
      <name val="Calibri"/>
      <family val="2"/>
      <scheme val="minor"/>
    </font>
    <font>
      <sz val="11"/>
      <name val="Times New Roman"/>
      <family val="1"/>
    </font>
    <font>
      <sz val="11"/>
      <color indexed="8"/>
      <name val="Calibri"/>
      <family val="2"/>
    </font>
    <font>
      <sz val="11"/>
      <name val="Calibri"/>
      <family val="2"/>
    </font>
    <font>
      <sz val="10"/>
      <color indexed="8"/>
      <name val="Arial Cyr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9C0006"/>
      <name val="Calibri"/>
      <family val="2"/>
      <scheme val="minor"/>
    </font>
    <font>
      <sz val="8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indexed="8"/>
      <name val="Calibri"/>
      <family val="2"/>
    </font>
    <font>
      <sz val="8"/>
      <name val="Times New Roman Cyr"/>
    </font>
    <font>
      <i/>
      <sz val="8"/>
      <name val="Calibri"/>
      <family val="2"/>
      <scheme val="minor"/>
    </font>
    <font>
      <sz val="11"/>
      <color rgb="FFFA7D00"/>
      <name val="Calibri"/>
      <family val="2"/>
      <scheme val="minor"/>
    </font>
    <font>
      <sz val="12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8"/>
      <name val="Helvetica-Narrow"/>
    </font>
    <font>
      <sz val="11"/>
      <color rgb="FF006100"/>
      <name val="Calibri"/>
      <family val="2"/>
      <scheme val="minor"/>
    </font>
    <font>
      <vertAlign val="superscript"/>
      <sz val="9"/>
      <name val="Arial"/>
      <family val="2"/>
      <charset val="204"/>
    </font>
    <font>
      <sz val="7"/>
      <name val="Arial"/>
      <family val="2"/>
      <charset val="204"/>
    </font>
    <font>
      <sz val="7"/>
      <color indexed="9"/>
      <name val="Arial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.5"/>
      <color rgb="FF000000"/>
      <name val="Arial"/>
      <family val="2"/>
      <charset val="204"/>
    </font>
    <font>
      <b/>
      <sz val="12.5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99">
    <xf numFmtId="0" fontId="0" fillId="0" borderId="0"/>
    <xf numFmtId="0" fontId="26" fillId="0" borderId="0"/>
    <xf numFmtId="0" fontId="1" fillId="33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3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35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36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37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25" fillId="12" borderId="0"/>
    <xf numFmtId="0" fontId="27" fillId="12" borderId="0"/>
    <xf numFmtId="0" fontId="25" fillId="16" borderId="0"/>
    <xf numFmtId="0" fontId="27" fillId="16" borderId="0"/>
    <xf numFmtId="0" fontId="25" fillId="37" borderId="0"/>
    <xf numFmtId="0" fontId="25" fillId="20" borderId="0"/>
    <xf numFmtId="0" fontId="27" fillId="20" borderId="0"/>
    <xf numFmtId="0" fontId="25" fillId="38" borderId="0"/>
    <xf numFmtId="0" fontId="25" fillId="24" borderId="0"/>
    <xf numFmtId="0" fontId="27" fillId="24" borderId="0"/>
    <xf numFmtId="0" fontId="25" fillId="28" borderId="0"/>
    <xf numFmtId="0" fontId="27" fillId="28" borderId="0"/>
    <xf numFmtId="0" fontId="25" fillId="39" borderId="0"/>
    <xf numFmtId="0" fontId="25" fillId="32" borderId="0"/>
    <xf numFmtId="0" fontId="27" fillId="32" borderId="0"/>
    <xf numFmtId="166" fontId="26" fillId="0" borderId="0"/>
    <xf numFmtId="167" fontId="9" fillId="0" borderId="0"/>
    <xf numFmtId="0" fontId="26" fillId="0" borderId="0"/>
    <xf numFmtId="0" fontId="28" fillId="0" borderId="0"/>
    <xf numFmtId="0" fontId="29" fillId="0" borderId="0">
      <alignment horizontal="center" vertical="top"/>
    </xf>
    <xf numFmtId="0" fontId="25" fillId="9" borderId="0"/>
    <xf numFmtId="0" fontId="27" fillId="9" borderId="0"/>
    <xf numFmtId="0" fontId="25" fillId="13" borderId="0"/>
    <xf numFmtId="0" fontId="27" fillId="13" borderId="0"/>
    <xf numFmtId="0" fontId="25" fillId="17" borderId="0"/>
    <xf numFmtId="0" fontId="27" fillId="17" borderId="0"/>
    <xf numFmtId="0" fontId="25" fillId="21" borderId="0"/>
    <xf numFmtId="0" fontId="27" fillId="21" borderId="0"/>
    <xf numFmtId="0" fontId="25" fillId="25" borderId="0"/>
    <xf numFmtId="0" fontId="27" fillId="25" borderId="0"/>
    <xf numFmtId="0" fontId="25" fillId="29" borderId="0"/>
    <xf numFmtId="0" fontId="27" fillId="29" borderId="0"/>
    <xf numFmtId="0" fontId="17" fillId="5" borderId="32"/>
    <xf numFmtId="0" fontId="30" fillId="5" borderId="32"/>
    <xf numFmtId="0" fontId="18" fillId="6" borderId="33"/>
    <xf numFmtId="0" fontId="31" fillId="6" borderId="33"/>
    <xf numFmtId="0" fontId="32" fillId="6" borderId="38"/>
    <xf numFmtId="0" fontId="19" fillId="6" borderId="32"/>
    <xf numFmtId="0" fontId="33" fillId="6" borderId="32"/>
    <xf numFmtId="0" fontId="34" fillId="0" borderId="0"/>
    <xf numFmtId="0" fontId="35" fillId="0" borderId="0">
      <alignment vertical="top"/>
      <protection locked="0"/>
    </xf>
    <xf numFmtId="0" fontId="36" fillId="0" borderId="0">
      <alignment vertical="top"/>
      <protection locked="0"/>
    </xf>
    <xf numFmtId="0" fontId="37" fillId="0" borderId="0"/>
    <xf numFmtId="0" fontId="38" fillId="0" borderId="0"/>
    <xf numFmtId="165" fontId="39" fillId="0" borderId="0"/>
    <xf numFmtId="165" fontId="39" fillId="0" borderId="0"/>
    <xf numFmtId="165" fontId="9" fillId="0" borderId="0"/>
    <xf numFmtId="0" fontId="11" fillId="0" borderId="29"/>
    <xf numFmtId="0" fontId="40" fillId="0" borderId="29"/>
    <xf numFmtId="0" fontId="12" fillId="0" borderId="30"/>
    <xf numFmtId="0" fontId="41" fillId="0" borderId="30"/>
    <xf numFmtId="0" fontId="13" fillId="0" borderId="31"/>
    <xf numFmtId="0" fontId="42" fillId="0" borderId="31"/>
    <xf numFmtId="0" fontId="13" fillId="0" borderId="0"/>
    <xf numFmtId="0" fontId="42" fillId="0" borderId="0"/>
    <xf numFmtId="0" fontId="24" fillId="0" borderId="37"/>
    <xf numFmtId="0" fontId="43" fillId="0" borderId="37"/>
    <xf numFmtId="0" fontId="44" fillId="0" borderId="39">
      <alignment horizontal="left"/>
    </xf>
    <xf numFmtId="0" fontId="21" fillId="7" borderId="35"/>
    <xf numFmtId="0" fontId="45" fillId="7" borderId="35"/>
    <xf numFmtId="0" fontId="46" fillId="40" borderId="38"/>
    <xf numFmtId="0" fontId="10" fillId="0" borderId="0"/>
    <xf numFmtId="0" fontId="47" fillId="0" borderId="0"/>
    <xf numFmtId="49" fontId="48" fillId="41" borderId="0">
      <alignment horizontal="left" vertical="center"/>
    </xf>
    <xf numFmtId="0" fontId="16" fillId="4" borderId="0"/>
    <xf numFmtId="0" fontId="49" fillId="4" borderId="0"/>
    <xf numFmtId="168" fontId="50" fillId="0" borderId="24">
      <alignment vertical="center"/>
    </xf>
    <xf numFmtId="168" fontId="50" fillId="0" borderId="24">
      <alignment vertical="center"/>
    </xf>
    <xf numFmtId="168" fontId="50" fillId="0" borderId="24">
      <alignment vertical="center"/>
    </xf>
    <xf numFmtId="168" fontId="50" fillId="0" borderId="24">
      <alignment vertical="center"/>
    </xf>
    <xf numFmtId="168" fontId="50" fillId="0" borderId="24">
      <alignment vertical="center"/>
    </xf>
    <xf numFmtId="168" fontId="50" fillId="0" borderId="24">
      <alignment vertical="center"/>
    </xf>
    <xf numFmtId="168" fontId="50" fillId="0" borderId="24">
      <alignment vertical="center"/>
    </xf>
    <xf numFmtId="168" fontId="50" fillId="0" borderId="24">
      <alignment vertical="center"/>
    </xf>
    <xf numFmtId="168" fontId="50" fillId="0" borderId="24">
      <alignment vertical="center"/>
    </xf>
    <xf numFmtId="168" fontId="50" fillId="0" borderId="24">
      <alignment vertical="center"/>
    </xf>
    <xf numFmtId="168" fontId="50" fillId="0" borderId="24">
      <alignment vertical="center"/>
    </xf>
    <xf numFmtId="168" fontId="50" fillId="0" borderId="24">
      <alignment vertical="center"/>
    </xf>
    <xf numFmtId="168" fontId="50" fillId="0" borderId="24">
      <alignment vertical="center"/>
    </xf>
    <xf numFmtId="168" fontId="50" fillId="0" borderId="24">
      <alignment vertical="center"/>
    </xf>
    <xf numFmtId="168" fontId="50" fillId="0" borderId="24">
      <alignment vertical="center"/>
    </xf>
    <xf numFmtId="168" fontId="50" fillId="0" borderId="24">
      <alignment vertical="center"/>
    </xf>
    <xf numFmtId="168" fontId="50" fillId="0" borderId="24">
      <alignment vertical="center"/>
    </xf>
    <xf numFmtId="168" fontId="50" fillId="0" borderId="24">
      <alignment vertical="center"/>
    </xf>
    <xf numFmtId="0" fontId="5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9" fillId="0" borderId="0"/>
    <xf numFmtId="0" fontId="3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53" fillId="0" borderId="0"/>
    <xf numFmtId="0" fontId="39" fillId="0" borderId="0"/>
    <xf numFmtId="0" fontId="2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54" fillId="0" borderId="0"/>
    <xf numFmtId="0" fontId="39" fillId="0" borderId="0"/>
    <xf numFmtId="0" fontId="1" fillId="0" borderId="0"/>
    <xf numFmtId="0" fontId="9" fillId="0" borderId="0"/>
    <xf numFmtId="0" fontId="1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39" fillId="0" borderId="0"/>
    <xf numFmtId="0" fontId="1" fillId="0" borderId="0"/>
    <xf numFmtId="0" fontId="1" fillId="0" borderId="0"/>
    <xf numFmtId="0" fontId="54" fillId="0" borderId="0"/>
    <xf numFmtId="0" fontId="39" fillId="0" borderId="0"/>
    <xf numFmtId="0" fontId="56" fillId="0" borderId="0"/>
    <xf numFmtId="0" fontId="1" fillId="0" borderId="0"/>
    <xf numFmtId="0" fontId="1" fillId="0" borderId="0"/>
    <xf numFmtId="0" fontId="9" fillId="0" borderId="0"/>
    <xf numFmtId="0" fontId="2" fillId="0" borderId="0"/>
    <xf numFmtId="0" fontId="1" fillId="0" borderId="0"/>
    <xf numFmtId="0" fontId="57" fillId="0" borderId="0"/>
    <xf numFmtId="0" fontId="1" fillId="0" borderId="0"/>
    <xf numFmtId="0" fontId="15" fillId="3" borderId="0"/>
    <xf numFmtId="0" fontId="58" fillId="3" borderId="0"/>
    <xf numFmtId="0" fontId="59" fillId="0" borderId="40">
      <alignment horizontal="left"/>
    </xf>
    <xf numFmtId="0" fontId="23" fillId="0" borderId="0"/>
    <xf numFmtId="0" fontId="60" fillId="0" borderId="0"/>
    <xf numFmtId="0" fontId="1" fillId="8" borderId="38"/>
    <xf numFmtId="0" fontId="26" fillId="8" borderId="36"/>
    <xf numFmtId="0" fontId="1" fillId="8" borderId="38"/>
    <xf numFmtId="0" fontId="61" fillId="8" borderId="36"/>
    <xf numFmtId="0" fontId="53" fillId="8" borderId="36"/>
    <xf numFmtId="0" fontId="1" fillId="8" borderId="36"/>
    <xf numFmtId="0" fontId="1" fillId="8" borderId="36"/>
    <xf numFmtId="0" fontId="1" fillId="8" borderId="36"/>
    <xf numFmtId="0" fontId="1" fillId="8" borderId="36"/>
    <xf numFmtId="0" fontId="1" fillId="8" borderId="36"/>
    <xf numFmtId="0" fontId="1" fillId="8" borderId="36"/>
    <xf numFmtId="0" fontId="1" fillId="8" borderId="36"/>
    <xf numFmtId="0" fontId="1" fillId="8" borderId="36"/>
    <xf numFmtId="9" fontId="62" fillId="0" borderId="0"/>
    <xf numFmtId="9" fontId="9" fillId="0" borderId="0"/>
    <xf numFmtId="9" fontId="9" fillId="0" borderId="0"/>
    <xf numFmtId="9" fontId="62" fillId="0" borderId="0"/>
    <xf numFmtId="9" fontId="1" fillId="0" borderId="0"/>
    <xf numFmtId="9" fontId="62" fillId="0" borderId="0"/>
    <xf numFmtId="9" fontId="26" fillId="0" borderId="0"/>
    <xf numFmtId="9" fontId="62" fillId="0" borderId="0"/>
    <xf numFmtId="9" fontId="62" fillId="0" borderId="0"/>
    <xf numFmtId="9" fontId="1" fillId="0" borderId="0"/>
    <xf numFmtId="9" fontId="1" fillId="0" borderId="0"/>
    <xf numFmtId="9" fontId="39" fillId="0" borderId="0"/>
    <xf numFmtId="9" fontId="61" fillId="0" borderId="0"/>
    <xf numFmtId="9" fontId="1" fillId="0" borderId="0"/>
    <xf numFmtId="9" fontId="53" fillId="0" borderId="0"/>
    <xf numFmtId="9" fontId="61" fillId="0" borderId="0"/>
    <xf numFmtId="9" fontId="1" fillId="0" borderId="0"/>
    <xf numFmtId="9" fontId="2" fillId="0" borderId="0"/>
    <xf numFmtId="9" fontId="57" fillId="0" borderId="0"/>
    <xf numFmtId="9" fontId="26" fillId="0" borderId="0"/>
    <xf numFmtId="9" fontId="1" fillId="0" borderId="0"/>
    <xf numFmtId="169" fontId="63" fillId="0" borderId="0"/>
    <xf numFmtId="0" fontId="20" fillId="0" borderId="34"/>
    <xf numFmtId="0" fontId="64" fillId="0" borderId="34"/>
    <xf numFmtId="0" fontId="65" fillId="0" borderId="0"/>
    <xf numFmtId="0" fontId="22" fillId="0" borderId="0"/>
    <xf numFmtId="0" fontId="66" fillId="0" borderId="0"/>
    <xf numFmtId="0" fontId="67" fillId="0" borderId="38"/>
    <xf numFmtId="170" fontId="59" fillId="0" borderId="0"/>
    <xf numFmtId="171" fontId="68" fillId="0" borderId="0"/>
    <xf numFmtId="172" fontId="68" fillId="0" borderId="0"/>
    <xf numFmtId="166" fontId="39" fillId="0" borderId="0"/>
    <xf numFmtId="166" fontId="9" fillId="0" borderId="0"/>
    <xf numFmtId="166" fontId="26" fillId="0" borderId="0"/>
    <xf numFmtId="166" fontId="1" fillId="0" borderId="0"/>
    <xf numFmtId="166" fontId="61" fillId="0" borderId="0"/>
    <xf numFmtId="166" fontId="1" fillId="0" borderId="0"/>
    <xf numFmtId="166" fontId="1" fillId="0" borderId="0"/>
    <xf numFmtId="166" fontId="53" fillId="0" borderId="0"/>
    <xf numFmtId="166" fontId="39" fillId="0" borderId="0"/>
    <xf numFmtId="164" fontId="9" fillId="0" borderId="0"/>
    <xf numFmtId="166" fontId="1" fillId="0" borderId="0"/>
    <xf numFmtId="173" fontId="2" fillId="0" borderId="0"/>
    <xf numFmtId="166" fontId="26" fillId="0" borderId="0"/>
    <xf numFmtId="166" fontId="1" fillId="0" borderId="0"/>
    <xf numFmtId="0" fontId="14" fillId="2" borderId="0"/>
    <xf numFmtId="0" fontId="69" fillId="2" borderId="0"/>
  </cellStyleXfs>
  <cellXfs count="1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top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24" xfId="0" applyFont="1" applyBorder="1"/>
    <xf numFmtId="0" fontId="4" fillId="0" borderId="26" xfId="0" applyFont="1" applyBorder="1"/>
    <xf numFmtId="0" fontId="4" fillId="0" borderId="25" xfId="0" applyFont="1" applyBorder="1"/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7" xfId="0" applyFont="1" applyBorder="1"/>
    <xf numFmtId="0" fontId="4" fillId="0" borderId="28" xfId="0" applyFont="1" applyBorder="1"/>
    <xf numFmtId="0" fontId="4" fillId="0" borderId="28" xfId="0" applyFont="1" applyBorder="1" applyAlignment="1">
      <alignment vertical="center"/>
    </xf>
    <xf numFmtId="0" fontId="1" fillId="0" borderId="0" xfId="188"/>
    <xf numFmtId="0" fontId="74" fillId="0" borderId="0" xfId="188" applyFont="1"/>
    <xf numFmtId="0" fontId="74" fillId="0" borderId="0" xfId="188" applyFont="1" applyAlignment="1">
      <alignment vertical="center"/>
    </xf>
    <xf numFmtId="0" fontId="75" fillId="0" borderId="0" xfId="188" applyFont="1" applyAlignment="1">
      <alignment horizontal="justify"/>
    </xf>
    <xf numFmtId="0" fontId="78" fillId="0" borderId="0" xfId="188" applyFont="1"/>
    <xf numFmtId="0" fontId="79" fillId="0" borderId="0" xfId="188" applyFont="1"/>
    <xf numFmtId="0" fontId="1" fillId="0" borderId="0" xfId="188" applyAlignment="1">
      <alignment wrapText="1"/>
    </xf>
    <xf numFmtId="0" fontId="80" fillId="0" borderId="0" xfId="188" applyFont="1"/>
    <xf numFmtId="2" fontId="81" fillId="42" borderId="24" xfId="188" applyNumberFormat="1" applyFont="1" applyFill="1" applyBorder="1" applyAlignment="1">
      <alignment horizontal="center" vertical="center"/>
    </xf>
    <xf numFmtId="2" fontId="82" fillId="42" borderId="24" xfId="188" applyNumberFormat="1" applyFont="1" applyFill="1" applyBorder="1" applyAlignment="1">
      <alignment horizontal="center" vertical="center"/>
    </xf>
    <xf numFmtId="10" fontId="82" fillId="42" borderId="24" xfId="188" applyNumberFormat="1" applyFont="1" applyFill="1" applyBorder="1" applyAlignment="1">
      <alignment horizontal="center" vertical="center"/>
    </xf>
    <xf numFmtId="2" fontId="81" fillId="42" borderId="24" xfId="188" applyNumberFormat="1" applyFont="1" applyFill="1" applyBorder="1" applyAlignment="1">
      <alignment horizontal="center"/>
    </xf>
    <xf numFmtId="2" fontId="83" fillId="42" borderId="24" xfId="188" applyNumberFormat="1" applyFont="1" applyFill="1" applyBorder="1" applyAlignment="1">
      <alignment horizontal="center" vertical="center"/>
    </xf>
    <xf numFmtId="2" fontId="80" fillId="42" borderId="24" xfId="188" applyNumberFormat="1" applyFont="1" applyFill="1" applyBorder="1" applyAlignment="1">
      <alignment horizontal="center" vertical="center"/>
    </xf>
    <xf numFmtId="10" fontId="80" fillId="42" borderId="24" xfId="188" applyNumberFormat="1" applyFont="1" applyFill="1" applyBorder="1" applyAlignment="1">
      <alignment horizontal="center" vertical="center"/>
    </xf>
    <xf numFmtId="2" fontId="80" fillId="43" borderId="24" xfId="188" applyNumberFormat="1" applyFont="1" applyFill="1" applyBorder="1" applyAlignment="1">
      <alignment horizontal="center"/>
    </xf>
    <xf numFmtId="0" fontId="80" fillId="43" borderId="24" xfId="188" applyFont="1" applyFill="1" applyBorder="1" applyAlignment="1">
      <alignment horizontal="center"/>
    </xf>
    <xf numFmtId="0" fontId="80" fillId="43" borderId="24" xfId="188" applyFont="1" applyFill="1" applyBorder="1"/>
    <xf numFmtId="0" fontId="81" fillId="42" borderId="24" xfId="188" applyFont="1" applyFill="1" applyBorder="1"/>
    <xf numFmtId="0" fontId="82" fillId="42" borderId="24" xfId="188" applyFont="1" applyFill="1" applyBorder="1" applyAlignment="1">
      <alignment horizontal="center" vertical="center" wrapText="1"/>
    </xf>
    <xf numFmtId="0" fontId="82" fillId="42" borderId="42" xfId="188" applyFont="1" applyFill="1" applyBorder="1" applyAlignment="1">
      <alignment horizontal="center" vertical="center"/>
    </xf>
    <xf numFmtId="0" fontId="85" fillId="0" borderId="0" xfId="188" applyFont="1"/>
    <xf numFmtId="3" fontId="4" fillId="0" borderId="24" xfId="0" applyNumberFormat="1" applyFont="1" applyBorder="1" applyAlignment="1">
      <alignment horizontal="center"/>
    </xf>
    <xf numFmtId="14" fontId="8" fillId="0" borderId="24" xfId="0" applyNumberFormat="1" applyFont="1" applyBorder="1" applyAlignment="1">
      <alignment horizontal="center" vertical="center" wrapText="1"/>
    </xf>
    <xf numFmtId="3" fontId="4" fillId="0" borderId="27" xfId="0" applyNumberFormat="1" applyFont="1" applyBorder="1" applyAlignment="1">
      <alignment horizontal="center"/>
    </xf>
    <xf numFmtId="3" fontId="4" fillId="0" borderId="43" xfId="0" applyNumberFormat="1" applyFont="1" applyBorder="1" applyAlignment="1">
      <alignment horizontal="center"/>
    </xf>
    <xf numFmtId="3" fontId="4" fillId="0" borderId="42" xfId="0" applyNumberFormat="1" applyFont="1" applyBorder="1" applyAlignment="1">
      <alignment horizontal="center"/>
    </xf>
    <xf numFmtId="3" fontId="4" fillId="0" borderId="25" xfId="0" applyNumberFormat="1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center" vertical="center"/>
    </xf>
    <xf numFmtId="3" fontId="4" fillId="0" borderId="25" xfId="0" applyNumberFormat="1" applyFont="1" applyBorder="1" applyAlignment="1">
      <alignment horizontal="center"/>
    </xf>
    <xf numFmtId="3" fontId="4" fillId="0" borderId="26" xfId="0" applyNumberFormat="1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10" xfId="0" applyFont="1" applyBorder="1"/>
    <xf numFmtId="49" fontId="4" fillId="0" borderId="21" xfId="0" applyNumberFormat="1" applyFont="1" applyBorder="1" applyAlignment="1">
      <alignment horizontal="center"/>
    </xf>
    <xf numFmtId="49" fontId="4" fillId="0" borderId="15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/>
    </xf>
    <xf numFmtId="49" fontId="4" fillId="0" borderId="19" xfId="0" applyNumberFormat="1" applyFont="1" applyBorder="1" applyAlignment="1">
      <alignment horizontal="center"/>
    </xf>
    <xf numFmtId="49" fontId="4" fillId="0" borderId="10" xfId="0" applyNumberFormat="1" applyFont="1" applyBorder="1" applyAlignment="1">
      <alignment horizontal="center"/>
    </xf>
    <xf numFmtId="49" fontId="4" fillId="0" borderId="20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/>
    </xf>
    <xf numFmtId="49" fontId="4" fillId="0" borderId="2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49" fontId="4" fillId="0" borderId="25" xfId="0" applyNumberFormat="1" applyFont="1" applyBorder="1" applyAlignment="1">
      <alignment horizontal="center"/>
    </xf>
    <xf numFmtId="0" fontId="4" fillId="0" borderId="25" xfId="0" applyFont="1" applyBorder="1"/>
    <xf numFmtId="0" fontId="3" fillId="0" borderId="0" xfId="0" applyFont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49" fontId="5" fillId="0" borderId="10" xfId="0" applyNumberFormat="1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/>
    </xf>
    <xf numFmtId="49" fontId="4" fillId="0" borderId="12" xfId="0" applyNumberFormat="1" applyFont="1" applyBorder="1" applyAlignment="1">
      <alignment horizontal="center"/>
    </xf>
    <xf numFmtId="49" fontId="4" fillId="0" borderId="13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4" fillId="0" borderId="7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9" fontId="4" fillId="0" borderId="17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49" fontId="4" fillId="0" borderId="9" xfId="0" applyNumberFormat="1" applyFont="1" applyBorder="1" applyAlignment="1">
      <alignment horizontal="center"/>
    </xf>
    <xf numFmtId="0" fontId="4" fillId="0" borderId="2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/>
    </xf>
    <xf numFmtId="0" fontId="4" fillId="0" borderId="24" xfId="0" applyFont="1" applyBorder="1"/>
    <xf numFmtId="49" fontId="4" fillId="0" borderId="26" xfId="0" applyNumberFormat="1" applyFont="1" applyBorder="1" applyAlignment="1">
      <alignment horizontal="center"/>
    </xf>
    <xf numFmtId="0" fontId="4" fillId="0" borderId="26" xfId="0" applyFont="1" applyBorder="1"/>
    <xf numFmtId="3" fontId="4" fillId="0" borderId="26" xfId="0" applyNumberFormat="1" applyFont="1" applyBorder="1" applyAlignment="1">
      <alignment horizontal="center"/>
    </xf>
    <xf numFmtId="49" fontId="4" fillId="0" borderId="28" xfId="0" applyNumberFormat="1" applyFont="1" applyBorder="1" applyAlignment="1">
      <alignment horizontal="center"/>
    </xf>
    <xf numFmtId="0" fontId="4" fillId="0" borderId="28" xfId="0" applyFont="1" applyBorder="1"/>
    <xf numFmtId="3" fontId="4" fillId="0" borderId="41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 indent="1"/>
    </xf>
    <xf numFmtId="0" fontId="4" fillId="0" borderId="24" xfId="0" applyFont="1" applyBorder="1" applyAlignment="1">
      <alignment horizontal="left" wrapText="1" indent="1"/>
    </xf>
    <xf numFmtId="49" fontId="4" fillId="0" borderId="24" xfId="0" applyNumberFormat="1" applyFont="1" applyBorder="1" applyAlignment="1">
      <alignment horizontal="center" wrapText="1"/>
    </xf>
    <xf numFmtId="0" fontId="4" fillId="0" borderId="24" xfId="0" applyFont="1" applyBorder="1" applyAlignment="1">
      <alignment wrapText="1"/>
    </xf>
    <xf numFmtId="49" fontId="4" fillId="0" borderId="28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left" vertical="center" indent="1"/>
    </xf>
    <xf numFmtId="49" fontId="4" fillId="0" borderId="25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vertical="center"/>
    </xf>
    <xf numFmtId="0" fontId="4" fillId="0" borderId="25" xfId="0" applyFont="1" applyBorder="1" applyAlignment="1">
      <alignment wrapText="1"/>
    </xf>
    <xf numFmtId="49" fontId="4" fillId="0" borderId="25" xfId="0" applyNumberFormat="1" applyFont="1" applyBorder="1" applyAlignment="1">
      <alignment horizontal="center" wrapText="1"/>
    </xf>
    <xf numFmtId="49" fontId="4" fillId="0" borderId="2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49" fontId="4" fillId="0" borderId="27" xfId="0" applyNumberFormat="1" applyFont="1" applyBorder="1" applyAlignment="1">
      <alignment horizontal="center"/>
    </xf>
    <xf numFmtId="0" fontId="4" fillId="0" borderId="27" xfId="0" applyFont="1" applyBorder="1" applyAlignment="1">
      <alignment wrapText="1"/>
    </xf>
    <xf numFmtId="0" fontId="4" fillId="0" borderId="27" xfId="0" applyFont="1" applyBorder="1"/>
    <xf numFmtId="0" fontId="7" fillId="0" borderId="0" xfId="0" applyFont="1" applyAlignment="1">
      <alignment horizontal="justify" vertical="top" wrapText="1"/>
    </xf>
    <xf numFmtId="0" fontId="6" fillId="0" borderId="0" xfId="0" applyFont="1" applyAlignment="1">
      <alignment horizontal="center"/>
    </xf>
    <xf numFmtId="0" fontId="6" fillId="0" borderId="15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/>
    <xf numFmtId="49" fontId="4" fillId="0" borderId="10" xfId="0" applyNumberFormat="1" applyFont="1" applyBorder="1" applyAlignment="1">
      <alignment horizontal="left"/>
    </xf>
    <xf numFmtId="0" fontId="80" fillId="42" borderId="24" xfId="188" applyFont="1" applyFill="1" applyBorder="1"/>
    <xf numFmtId="0" fontId="81" fillId="42" borderId="1" xfId="188" applyFont="1" applyFill="1" applyBorder="1" applyAlignment="1">
      <alignment horizontal="left"/>
    </xf>
    <xf numFmtId="0" fontId="81" fillId="42" borderId="6" xfId="188" applyFont="1" applyFill="1" applyBorder="1" applyAlignment="1">
      <alignment horizontal="left"/>
    </xf>
    <xf numFmtId="0" fontId="78" fillId="0" borderId="0" xfId="188" applyFont="1" applyAlignment="1">
      <alignment horizontal="left"/>
    </xf>
    <xf numFmtId="0" fontId="77" fillId="0" borderId="0" xfId="188" applyFont="1" applyAlignment="1">
      <alignment horizontal="left"/>
    </xf>
    <xf numFmtId="0" fontId="76" fillId="0" borderId="0" xfId="188" applyFont="1" applyAlignment="1">
      <alignment horizontal="left"/>
    </xf>
    <xf numFmtId="0" fontId="80" fillId="42" borderId="1" xfId="188" applyFont="1" applyFill="1" applyBorder="1" applyAlignment="1">
      <alignment horizontal="left"/>
    </xf>
    <xf numFmtId="0" fontId="80" fillId="42" borderId="6" xfId="188" applyFont="1" applyFill="1" applyBorder="1" applyAlignment="1">
      <alignment horizontal="left"/>
    </xf>
    <xf numFmtId="0" fontId="80" fillId="43" borderId="24" xfId="188" applyFont="1" applyFill="1" applyBorder="1"/>
    <xf numFmtId="0" fontId="81" fillId="42" borderId="24" xfId="188" applyFont="1" applyFill="1" applyBorder="1" applyAlignment="1">
      <alignment horizontal="left"/>
    </xf>
    <xf numFmtId="0" fontId="81" fillId="42" borderId="24" xfId="188" applyFont="1" applyFill="1" applyBorder="1" applyAlignment="1">
      <alignment wrapText="1"/>
    </xf>
    <xf numFmtId="0" fontId="84" fillId="42" borderId="1" xfId="188" applyFont="1" applyFill="1" applyBorder="1" applyAlignment="1">
      <alignment horizontal="center"/>
    </xf>
    <xf numFmtId="0" fontId="84" fillId="42" borderId="6" xfId="188" applyFont="1" applyFill="1" applyBorder="1" applyAlignment="1">
      <alignment horizontal="center"/>
    </xf>
    <xf numFmtId="0" fontId="82" fillId="42" borderId="1" xfId="188" applyFont="1" applyFill="1" applyBorder="1" applyAlignment="1">
      <alignment horizontal="center" vertical="center"/>
    </xf>
    <xf numFmtId="0" fontId="82" fillId="42" borderId="5" xfId="188" applyFont="1" applyFill="1" applyBorder="1" applyAlignment="1">
      <alignment horizontal="center" vertical="center"/>
    </xf>
    <xf numFmtId="0" fontId="82" fillId="42" borderId="24" xfId="188" applyFont="1" applyFill="1" applyBorder="1" applyAlignment="1">
      <alignment horizontal="center" vertical="center" wrapText="1"/>
    </xf>
    <xf numFmtId="0" fontId="82" fillId="42" borderId="16" xfId="188" applyFont="1" applyFill="1" applyBorder="1" applyAlignment="1">
      <alignment horizontal="center" vertical="center" wrapText="1"/>
    </xf>
    <xf numFmtId="0" fontId="82" fillId="42" borderId="20" xfId="188" applyFont="1" applyFill="1" applyBorder="1" applyAlignment="1">
      <alignment horizontal="center" vertical="center" wrapText="1"/>
    </xf>
    <xf numFmtId="0" fontId="85" fillId="43" borderId="45" xfId="188" applyFont="1" applyFill="1" applyBorder="1" applyAlignment="1">
      <alignment horizontal="center"/>
    </xf>
    <xf numFmtId="0" fontId="85" fillId="43" borderId="46" xfId="188" applyFont="1" applyFill="1" applyBorder="1" applyAlignment="1">
      <alignment horizontal="center"/>
    </xf>
    <xf numFmtId="0" fontId="85" fillId="43" borderId="44" xfId="188" applyFont="1" applyFill="1" applyBorder="1" applyAlignment="1">
      <alignment horizontal="center"/>
    </xf>
    <xf numFmtId="0" fontId="80" fillId="0" borderId="0" xfId="188" applyFont="1" applyAlignment="1">
      <alignment horizontal="center"/>
    </xf>
    <xf numFmtId="0" fontId="85" fillId="0" borderId="0" xfId="188" applyFont="1" applyAlignment="1">
      <alignment horizontal="center"/>
    </xf>
    <xf numFmtId="14" fontId="86" fillId="43" borderId="45" xfId="188" applyNumberFormat="1" applyFont="1" applyFill="1" applyBorder="1" applyAlignment="1">
      <alignment horizontal="center"/>
    </xf>
    <xf numFmtId="14" fontId="86" fillId="43" borderId="44" xfId="188" applyNumberFormat="1" applyFont="1" applyFill="1" applyBorder="1" applyAlignment="1">
      <alignment horizontal="center"/>
    </xf>
    <xf numFmtId="0" fontId="79" fillId="0" borderId="0" xfId="188" applyFont="1" applyAlignment="1">
      <alignment horizontal="center" wrapText="1"/>
    </xf>
  </cellXfs>
  <cellStyles count="299">
    <cellStyle name="20% - Акцент1 2" xfId="2" xr:uid="{00000000-0005-0000-0000-000000000000}"/>
    <cellStyle name="20% - Акцент1 2 2" xfId="3" xr:uid="{00000000-0005-0000-0000-000001000000}"/>
    <cellStyle name="20% - Акцент1 3" xfId="4" xr:uid="{00000000-0005-0000-0000-000002000000}"/>
    <cellStyle name="20% - Акцент1 4" xfId="5" xr:uid="{00000000-0005-0000-0000-000003000000}"/>
    <cellStyle name="20% - Акцент1 5" xfId="6" xr:uid="{00000000-0005-0000-0000-000004000000}"/>
    <cellStyle name="20% - Акцент1 6" xfId="7" xr:uid="{00000000-0005-0000-0000-000005000000}"/>
    <cellStyle name="20% - Акцент1 7" xfId="8" xr:uid="{00000000-0005-0000-0000-000006000000}"/>
    <cellStyle name="20% - Акцент1 8" xfId="9" xr:uid="{00000000-0005-0000-0000-000007000000}"/>
    <cellStyle name="20% - Акцент1 9" xfId="10" xr:uid="{00000000-0005-0000-0000-000008000000}"/>
    <cellStyle name="20% - Акцент2 2" xfId="11" xr:uid="{00000000-0005-0000-0000-000009000000}"/>
    <cellStyle name="20% - Акцент2 2 2" xfId="12" xr:uid="{00000000-0005-0000-0000-00000A000000}"/>
    <cellStyle name="20% - Акцент2 3" xfId="13" xr:uid="{00000000-0005-0000-0000-00000B000000}"/>
    <cellStyle name="20% - Акцент2 4" xfId="14" xr:uid="{00000000-0005-0000-0000-00000C000000}"/>
    <cellStyle name="20% - Акцент2 5" xfId="15" xr:uid="{00000000-0005-0000-0000-00000D000000}"/>
    <cellStyle name="20% - Акцент2 6" xfId="16" xr:uid="{00000000-0005-0000-0000-00000E000000}"/>
    <cellStyle name="20% - Акцент2 7" xfId="17" xr:uid="{00000000-0005-0000-0000-00000F000000}"/>
    <cellStyle name="20% - Акцент2 8" xfId="18" xr:uid="{00000000-0005-0000-0000-000010000000}"/>
    <cellStyle name="20% - Акцент2 9" xfId="19" xr:uid="{00000000-0005-0000-0000-000011000000}"/>
    <cellStyle name="20% - Акцент3 2" xfId="20" xr:uid="{00000000-0005-0000-0000-000012000000}"/>
    <cellStyle name="20% - Акцент3 2 2" xfId="21" xr:uid="{00000000-0005-0000-0000-000013000000}"/>
    <cellStyle name="20% - Акцент3 3" xfId="22" xr:uid="{00000000-0005-0000-0000-000014000000}"/>
    <cellStyle name="20% - Акцент3 4" xfId="23" xr:uid="{00000000-0005-0000-0000-000015000000}"/>
    <cellStyle name="20% - Акцент3 5" xfId="24" xr:uid="{00000000-0005-0000-0000-000016000000}"/>
    <cellStyle name="20% - Акцент3 6" xfId="25" xr:uid="{00000000-0005-0000-0000-000017000000}"/>
    <cellStyle name="20% - Акцент3 7" xfId="26" xr:uid="{00000000-0005-0000-0000-000018000000}"/>
    <cellStyle name="20% - Акцент3 8" xfId="27" xr:uid="{00000000-0005-0000-0000-000019000000}"/>
    <cellStyle name="20% - Акцент3 9" xfId="28" xr:uid="{00000000-0005-0000-0000-00001A000000}"/>
    <cellStyle name="20% - Акцент4 2" xfId="29" xr:uid="{00000000-0005-0000-0000-00001B000000}"/>
    <cellStyle name="20% - Акцент4 2 2" xfId="30" xr:uid="{00000000-0005-0000-0000-00001C000000}"/>
    <cellStyle name="20% - Акцент4 3" xfId="31" xr:uid="{00000000-0005-0000-0000-00001D000000}"/>
    <cellStyle name="20% - Акцент4 4" xfId="32" xr:uid="{00000000-0005-0000-0000-00001E000000}"/>
    <cellStyle name="20% - Акцент4 5" xfId="33" xr:uid="{00000000-0005-0000-0000-00001F000000}"/>
    <cellStyle name="20% - Акцент4 6" xfId="34" xr:uid="{00000000-0005-0000-0000-000020000000}"/>
    <cellStyle name="20% - Акцент4 7" xfId="35" xr:uid="{00000000-0005-0000-0000-000021000000}"/>
    <cellStyle name="20% - Акцент4 8" xfId="36" xr:uid="{00000000-0005-0000-0000-000022000000}"/>
    <cellStyle name="20% - Акцент4 9" xfId="37" xr:uid="{00000000-0005-0000-0000-000023000000}"/>
    <cellStyle name="20% - Акцент5 2" xfId="38" xr:uid="{00000000-0005-0000-0000-000024000000}"/>
    <cellStyle name="20% - Акцент5 3" xfId="39" xr:uid="{00000000-0005-0000-0000-000025000000}"/>
    <cellStyle name="20% - Акцент5 4" xfId="40" xr:uid="{00000000-0005-0000-0000-000026000000}"/>
    <cellStyle name="20% - Акцент5 5" xfId="41" xr:uid="{00000000-0005-0000-0000-000027000000}"/>
    <cellStyle name="20% - Акцент5 6" xfId="42" xr:uid="{00000000-0005-0000-0000-000028000000}"/>
    <cellStyle name="20% - Акцент5 7" xfId="43" xr:uid="{00000000-0005-0000-0000-000029000000}"/>
    <cellStyle name="20% - Акцент5 8" xfId="44" xr:uid="{00000000-0005-0000-0000-00002A000000}"/>
    <cellStyle name="20% - Акцент5 9" xfId="45" xr:uid="{00000000-0005-0000-0000-00002B000000}"/>
    <cellStyle name="20% - Акцент6 2" xfId="46" xr:uid="{00000000-0005-0000-0000-00002C000000}"/>
    <cellStyle name="20% - Акцент6 3" xfId="47" xr:uid="{00000000-0005-0000-0000-00002D000000}"/>
    <cellStyle name="20% - Акцент6 4" xfId="48" xr:uid="{00000000-0005-0000-0000-00002E000000}"/>
    <cellStyle name="20% - Акцент6 5" xfId="49" xr:uid="{00000000-0005-0000-0000-00002F000000}"/>
    <cellStyle name="20% - Акцент6 6" xfId="50" xr:uid="{00000000-0005-0000-0000-000030000000}"/>
    <cellStyle name="20% - Акцент6 7" xfId="51" xr:uid="{00000000-0005-0000-0000-000031000000}"/>
    <cellStyle name="20% - Акцент6 8" xfId="52" xr:uid="{00000000-0005-0000-0000-000032000000}"/>
    <cellStyle name="20% - Акцент6 9" xfId="53" xr:uid="{00000000-0005-0000-0000-000033000000}"/>
    <cellStyle name="40% - Акцент1 2" xfId="54" xr:uid="{00000000-0005-0000-0000-000034000000}"/>
    <cellStyle name="40% - Акцент1 3" xfId="55" xr:uid="{00000000-0005-0000-0000-000035000000}"/>
    <cellStyle name="40% - Акцент1 4" xfId="56" xr:uid="{00000000-0005-0000-0000-000036000000}"/>
    <cellStyle name="40% - Акцент1 5" xfId="57" xr:uid="{00000000-0005-0000-0000-000037000000}"/>
    <cellStyle name="40% - Акцент1 6" xfId="58" xr:uid="{00000000-0005-0000-0000-000038000000}"/>
    <cellStyle name="40% - Акцент1 7" xfId="59" xr:uid="{00000000-0005-0000-0000-000039000000}"/>
    <cellStyle name="40% - Акцент1 8" xfId="60" xr:uid="{00000000-0005-0000-0000-00003A000000}"/>
    <cellStyle name="40% - Акцент1 9" xfId="61" xr:uid="{00000000-0005-0000-0000-00003B000000}"/>
    <cellStyle name="40% - Акцент2 2" xfId="62" xr:uid="{00000000-0005-0000-0000-00003C000000}"/>
    <cellStyle name="40% - Акцент2 3" xfId="63" xr:uid="{00000000-0005-0000-0000-00003D000000}"/>
    <cellStyle name="40% - Акцент2 4" xfId="64" xr:uid="{00000000-0005-0000-0000-00003E000000}"/>
    <cellStyle name="40% - Акцент2 5" xfId="65" xr:uid="{00000000-0005-0000-0000-00003F000000}"/>
    <cellStyle name="40% - Акцент2 6" xfId="66" xr:uid="{00000000-0005-0000-0000-000040000000}"/>
    <cellStyle name="40% - Акцент2 7" xfId="67" xr:uid="{00000000-0005-0000-0000-000041000000}"/>
    <cellStyle name="40% - Акцент2 8" xfId="68" xr:uid="{00000000-0005-0000-0000-000042000000}"/>
    <cellStyle name="40% - Акцент2 9" xfId="69" xr:uid="{00000000-0005-0000-0000-000043000000}"/>
    <cellStyle name="40% - Акцент3 2" xfId="70" xr:uid="{00000000-0005-0000-0000-000044000000}"/>
    <cellStyle name="40% - Акцент3 2 2" xfId="71" xr:uid="{00000000-0005-0000-0000-000045000000}"/>
    <cellStyle name="40% - Акцент3 3" xfId="72" xr:uid="{00000000-0005-0000-0000-000046000000}"/>
    <cellStyle name="40% - Акцент3 4" xfId="73" xr:uid="{00000000-0005-0000-0000-000047000000}"/>
    <cellStyle name="40% - Акцент3 5" xfId="74" xr:uid="{00000000-0005-0000-0000-000048000000}"/>
    <cellStyle name="40% - Акцент3 6" xfId="75" xr:uid="{00000000-0005-0000-0000-000049000000}"/>
    <cellStyle name="40% - Акцент3 7" xfId="76" xr:uid="{00000000-0005-0000-0000-00004A000000}"/>
    <cellStyle name="40% - Акцент3 8" xfId="77" xr:uid="{00000000-0005-0000-0000-00004B000000}"/>
    <cellStyle name="40% - Акцент3 9" xfId="78" xr:uid="{00000000-0005-0000-0000-00004C000000}"/>
    <cellStyle name="40% - Акцент4 2" xfId="79" xr:uid="{00000000-0005-0000-0000-00004D000000}"/>
    <cellStyle name="40% - Акцент4 3" xfId="80" xr:uid="{00000000-0005-0000-0000-00004E000000}"/>
    <cellStyle name="40% - Акцент4 4" xfId="81" xr:uid="{00000000-0005-0000-0000-00004F000000}"/>
    <cellStyle name="40% - Акцент4 5" xfId="82" xr:uid="{00000000-0005-0000-0000-000050000000}"/>
    <cellStyle name="40% - Акцент4 6" xfId="83" xr:uid="{00000000-0005-0000-0000-000051000000}"/>
    <cellStyle name="40% - Акцент4 7" xfId="84" xr:uid="{00000000-0005-0000-0000-000052000000}"/>
    <cellStyle name="40% - Акцент4 8" xfId="85" xr:uid="{00000000-0005-0000-0000-000053000000}"/>
    <cellStyle name="40% - Акцент4 9" xfId="86" xr:uid="{00000000-0005-0000-0000-000054000000}"/>
    <cellStyle name="40% - Акцент5 2" xfId="87" xr:uid="{00000000-0005-0000-0000-000055000000}"/>
    <cellStyle name="40% - Акцент5 3" xfId="88" xr:uid="{00000000-0005-0000-0000-000056000000}"/>
    <cellStyle name="40% - Акцент5 4" xfId="89" xr:uid="{00000000-0005-0000-0000-000057000000}"/>
    <cellStyle name="40% - Акцент5 5" xfId="90" xr:uid="{00000000-0005-0000-0000-000058000000}"/>
    <cellStyle name="40% - Акцент5 6" xfId="91" xr:uid="{00000000-0005-0000-0000-000059000000}"/>
    <cellStyle name="40% - Акцент5 7" xfId="92" xr:uid="{00000000-0005-0000-0000-00005A000000}"/>
    <cellStyle name="40% - Акцент5 8" xfId="93" xr:uid="{00000000-0005-0000-0000-00005B000000}"/>
    <cellStyle name="40% - Акцент5 9" xfId="94" xr:uid="{00000000-0005-0000-0000-00005C000000}"/>
    <cellStyle name="40% - Акцент6 2" xfId="95" xr:uid="{00000000-0005-0000-0000-00005D000000}"/>
    <cellStyle name="40% - Акцент6 3" xfId="96" xr:uid="{00000000-0005-0000-0000-00005E000000}"/>
    <cellStyle name="40% - Акцент6 4" xfId="97" xr:uid="{00000000-0005-0000-0000-00005F000000}"/>
    <cellStyle name="40% - Акцент6 5" xfId="98" xr:uid="{00000000-0005-0000-0000-000060000000}"/>
    <cellStyle name="40% - Акцент6 6" xfId="99" xr:uid="{00000000-0005-0000-0000-000061000000}"/>
    <cellStyle name="40% - Акцент6 7" xfId="100" xr:uid="{00000000-0005-0000-0000-000062000000}"/>
    <cellStyle name="40% - Акцент6 8" xfId="101" xr:uid="{00000000-0005-0000-0000-000063000000}"/>
    <cellStyle name="40% - Акцент6 9" xfId="102" xr:uid="{00000000-0005-0000-0000-000064000000}"/>
    <cellStyle name="60% - Акцент1 2" xfId="103" xr:uid="{00000000-0005-0000-0000-000065000000}"/>
    <cellStyle name="60% - Акцент1 3" xfId="104" xr:uid="{00000000-0005-0000-0000-000066000000}"/>
    <cellStyle name="60% - Акцент2 2" xfId="105" xr:uid="{00000000-0005-0000-0000-000067000000}"/>
    <cellStyle name="60% - Акцент2 3" xfId="106" xr:uid="{00000000-0005-0000-0000-000068000000}"/>
    <cellStyle name="60% - Акцент3 2" xfId="107" xr:uid="{00000000-0005-0000-0000-000069000000}"/>
    <cellStyle name="60% - Акцент3 2 2" xfId="108" xr:uid="{00000000-0005-0000-0000-00006A000000}"/>
    <cellStyle name="60% - Акцент3 3" xfId="109" xr:uid="{00000000-0005-0000-0000-00006B000000}"/>
    <cellStyle name="60% - Акцент4 2" xfId="110" xr:uid="{00000000-0005-0000-0000-00006C000000}"/>
    <cellStyle name="60% - Акцент4 2 2" xfId="111" xr:uid="{00000000-0005-0000-0000-00006D000000}"/>
    <cellStyle name="60% - Акцент4 3" xfId="112" xr:uid="{00000000-0005-0000-0000-00006E000000}"/>
    <cellStyle name="60% - Акцент5 2" xfId="113" xr:uid="{00000000-0005-0000-0000-00006F000000}"/>
    <cellStyle name="60% - Акцент5 3" xfId="114" xr:uid="{00000000-0005-0000-0000-000070000000}"/>
    <cellStyle name="60% - Акцент6 2" xfId="115" xr:uid="{00000000-0005-0000-0000-000071000000}"/>
    <cellStyle name="60% - Акцент6 2 2" xfId="116" xr:uid="{00000000-0005-0000-0000-000072000000}"/>
    <cellStyle name="60% - Акцент6 3" xfId="117" xr:uid="{00000000-0005-0000-0000-000073000000}"/>
    <cellStyle name="Comma 2" xfId="118" xr:uid="{00000000-0005-0000-0000-000074000000}"/>
    <cellStyle name="Euro" xfId="119" xr:uid="{00000000-0005-0000-0000-000075000000}"/>
    <cellStyle name="Normal 2" xfId="120" xr:uid="{00000000-0005-0000-0000-000076000000}"/>
    <cellStyle name="Normal_SHEET" xfId="121" xr:uid="{00000000-0005-0000-0000-000077000000}"/>
    <cellStyle name="Tickmark" xfId="122" xr:uid="{00000000-0005-0000-0000-000078000000}"/>
    <cellStyle name="Акцент1 2" xfId="123" xr:uid="{00000000-0005-0000-0000-000079000000}"/>
    <cellStyle name="Акцент1 3" xfId="124" xr:uid="{00000000-0005-0000-0000-00007A000000}"/>
    <cellStyle name="Акцент2 2" xfId="125" xr:uid="{00000000-0005-0000-0000-00007B000000}"/>
    <cellStyle name="Акцент2 3" xfId="126" xr:uid="{00000000-0005-0000-0000-00007C000000}"/>
    <cellStyle name="Акцент3 2" xfId="127" xr:uid="{00000000-0005-0000-0000-00007D000000}"/>
    <cellStyle name="Акцент3 3" xfId="128" xr:uid="{00000000-0005-0000-0000-00007E000000}"/>
    <cellStyle name="Акцент4 2" xfId="129" xr:uid="{00000000-0005-0000-0000-00007F000000}"/>
    <cellStyle name="Акцент4 3" xfId="130" xr:uid="{00000000-0005-0000-0000-000080000000}"/>
    <cellStyle name="Акцент5 2" xfId="131" xr:uid="{00000000-0005-0000-0000-000081000000}"/>
    <cellStyle name="Акцент5 3" xfId="132" xr:uid="{00000000-0005-0000-0000-000082000000}"/>
    <cellStyle name="Акцент6 2" xfId="133" xr:uid="{00000000-0005-0000-0000-000083000000}"/>
    <cellStyle name="Акцент6 3" xfId="134" xr:uid="{00000000-0005-0000-0000-000084000000}"/>
    <cellStyle name="Ввод  2" xfId="135" xr:uid="{00000000-0005-0000-0000-000085000000}"/>
    <cellStyle name="Ввод  3" xfId="136" xr:uid="{00000000-0005-0000-0000-000086000000}"/>
    <cellStyle name="Вывод 2" xfId="137" xr:uid="{00000000-0005-0000-0000-000087000000}"/>
    <cellStyle name="Вывод 3" xfId="138" xr:uid="{00000000-0005-0000-0000-000088000000}"/>
    <cellStyle name="Вывод 4" xfId="139" xr:uid="{00000000-0005-0000-0000-000089000000}"/>
    <cellStyle name="Вычисление 2" xfId="140" xr:uid="{00000000-0005-0000-0000-00008A000000}"/>
    <cellStyle name="Вычисление 3" xfId="141" xr:uid="{00000000-0005-0000-0000-00008B000000}"/>
    <cellStyle name="Гиперссылка 2" xfId="142" xr:uid="{00000000-0005-0000-0000-00008C000000}"/>
    <cellStyle name="Гиперссылка 2 2" xfId="143" xr:uid="{00000000-0005-0000-0000-00008D000000}"/>
    <cellStyle name="Гиперссылка 3" xfId="144" xr:uid="{00000000-0005-0000-0000-00008E000000}"/>
    <cellStyle name="Гиперссылка 4" xfId="145" xr:uid="{00000000-0005-0000-0000-00008F000000}"/>
    <cellStyle name="Гиперссылка 5" xfId="146" xr:uid="{00000000-0005-0000-0000-000090000000}"/>
    <cellStyle name="Денежный 2" xfId="147" xr:uid="{00000000-0005-0000-0000-000091000000}"/>
    <cellStyle name="Денежный 3" xfId="148" xr:uid="{00000000-0005-0000-0000-000092000000}"/>
    <cellStyle name="Денежный 4" xfId="149" xr:uid="{00000000-0005-0000-0000-000093000000}"/>
    <cellStyle name="Заголовок 1 2" xfId="150" xr:uid="{00000000-0005-0000-0000-000094000000}"/>
    <cellStyle name="Заголовок 1 3" xfId="151" xr:uid="{00000000-0005-0000-0000-000095000000}"/>
    <cellStyle name="Заголовок 2 2" xfId="152" xr:uid="{00000000-0005-0000-0000-000096000000}"/>
    <cellStyle name="Заголовок 2 3" xfId="153" xr:uid="{00000000-0005-0000-0000-000097000000}"/>
    <cellStyle name="Заголовок 3 2" xfId="154" xr:uid="{00000000-0005-0000-0000-000098000000}"/>
    <cellStyle name="Заголовок 3 3" xfId="155" xr:uid="{00000000-0005-0000-0000-000099000000}"/>
    <cellStyle name="Заголовок 4 2" xfId="156" xr:uid="{00000000-0005-0000-0000-00009A000000}"/>
    <cellStyle name="Заголовок 4 3" xfId="157" xr:uid="{00000000-0005-0000-0000-00009B000000}"/>
    <cellStyle name="Итог 2" xfId="158" xr:uid="{00000000-0005-0000-0000-00009C000000}"/>
    <cellStyle name="Итог 3" xfId="159" xr:uid="{00000000-0005-0000-0000-00009D000000}"/>
    <cellStyle name="Итого" xfId="160" xr:uid="{00000000-0005-0000-0000-00009E000000}"/>
    <cellStyle name="Контрольная ячейка 2" xfId="161" xr:uid="{00000000-0005-0000-0000-00009F000000}"/>
    <cellStyle name="Контрольная ячейка 3" xfId="162" xr:uid="{00000000-0005-0000-0000-0000A0000000}"/>
    <cellStyle name="Контрольная ячейка 4" xfId="163" xr:uid="{00000000-0005-0000-0000-0000A1000000}"/>
    <cellStyle name="Название 2" xfId="164" xr:uid="{00000000-0005-0000-0000-0000A2000000}"/>
    <cellStyle name="Название 3" xfId="165" xr:uid="{00000000-0005-0000-0000-0000A3000000}"/>
    <cellStyle name="Название таблицы" xfId="166" xr:uid="{00000000-0005-0000-0000-0000A4000000}"/>
    <cellStyle name="Нейтральный 2" xfId="167" xr:uid="{00000000-0005-0000-0000-0000A5000000}"/>
    <cellStyle name="Нейтральный 3" xfId="168" xr:uid="{00000000-0005-0000-0000-0000A6000000}"/>
    <cellStyle name="Новый7" xfId="169" xr:uid="{00000000-0005-0000-0000-0000A7000000}"/>
    <cellStyle name="Новый7 2" xfId="170" xr:uid="{00000000-0005-0000-0000-0000A8000000}"/>
    <cellStyle name="Новый7 2 2" xfId="171" xr:uid="{00000000-0005-0000-0000-0000A9000000}"/>
    <cellStyle name="Новый7 2 2 2" xfId="172" xr:uid="{00000000-0005-0000-0000-0000AA000000}"/>
    <cellStyle name="Новый7 2 3" xfId="173" xr:uid="{00000000-0005-0000-0000-0000AB000000}"/>
    <cellStyle name="Новый7 3" xfId="174" xr:uid="{00000000-0005-0000-0000-0000AC000000}"/>
    <cellStyle name="Новый7 3 2" xfId="175" xr:uid="{00000000-0005-0000-0000-0000AD000000}"/>
    <cellStyle name="Новый7 3 2 2" xfId="176" xr:uid="{00000000-0005-0000-0000-0000AE000000}"/>
    <cellStyle name="Новый7 3 3" xfId="177" xr:uid="{00000000-0005-0000-0000-0000AF000000}"/>
    <cellStyle name="Новый7 4" xfId="178" xr:uid="{00000000-0005-0000-0000-0000B0000000}"/>
    <cellStyle name="Новый7 4 2" xfId="179" xr:uid="{00000000-0005-0000-0000-0000B1000000}"/>
    <cellStyle name="Новый7 4 2 2" xfId="180" xr:uid="{00000000-0005-0000-0000-0000B2000000}"/>
    <cellStyle name="Новый7 4 3" xfId="181" xr:uid="{00000000-0005-0000-0000-0000B3000000}"/>
    <cellStyle name="Новый7 5" xfId="182" xr:uid="{00000000-0005-0000-0000-0000B4000000}"/>
    <cellStyle name="Новый7 5 2" xfId="183" xr:uid="{00000000-0005-0000-0000-0000B5000000}"/>
    <cellStyle name="Новый7 6" xfId="184" xr:uid="{00000000-0005-0000-0000-0000B6000000}"/>
    <cellStyle name="Новый7 6 2" xfId="185" xr:uid="{00000000-0005-0000-0000-0000B7000000}"/>
    <cellStyle name="Новый7 7" xfId="186" xr:uid="{00000000-0005-0000-0000-0000B8000000}"/>
    <cellStyle name="Обычный" xfId="0" builtinId="0"/>
    <cellStyle name="Обычный 10" xfId="187" xr:uid="{00000000-0005-0000-0000-0000BA000000}"/>
    <cellStyle name="Обычный 10 2" xfId="188" xr:uid="{00000000-0005-0000-0000-0000BB000000}"/>
    <cellStyle name="Обычный 11" xfId="189" xr:uid="{00000000-0005-0000-0000-0000BC000000}"/>
    <cellStyle name="Обычный 11 2" xfId="190" xr:uid="{00000000-0005-0000-0000-0000BD000000}"/>
    <cellStyle name="Обычный 12" xfId="191" xr:uid="{00000000-0005-0000-0000-0000BE000000}"/>
    <cellStyle name="Обычный 13" xfId="192" xr:uid="{00000000-0005-0000-0000-0000BF000000}"/>
    <cellStyle name="Обычный 2" xfId="193" xr:uid="{00000000-0005-0000-0000-0000C0000000}"/>
    <cellStyle name="Обычный 2 2" xfId="194" xr:uid="{00000000-0005-0000-0000-0000C1000000}"/>
    <cellStyle name="Обычный 2 2 2" xfId="195" xr:uid="{00000000-0005-0000-0000-0000C2000000}"/>
    <cellStyle name="Обычный 2 2 3" xfId="196" xr:uid="{00000000-0005-0000-0000-0000C3000000}"/>
    <cellStyle name="Обычный 2 3" xfId="197" xr:uid="{00000000-0005-0000-0000-0000C4000000}"/>
    <cellStyle name="Обычный 2 3 2" xfId="198" xr:uid="{00000000-0005-0000-0000-0000C5000000}"/>
    <cellStyle name="Обычный 2 3 2 2" xfId="199" xr:uid="{00000000-0005-0000-0000-0000C6000000}"/>
    <cellStyle name="Обычный 2 3 3" xfId="200" xr:uid="{00000000-0005-0000-0000-0000C7000000}"/>
    <cellStyle name="Обычный 2 4" xfId="201" xr:uid="{00000000-0005-0000-0000-0000C8000000}"/>
    <cellStyle name="Обычный 2 4 2" xfId="202" xr:uid="{00000000-0005-0000-0000-0000C9000000}"/>
    <cellStyle name="Обычный 2 4 3" xfId="203" xr:uid="{00000000-0005-0000-0000-0000CA000000}"/>
    <cellStyle name="Обычный 2 5" xfId="204" xr:uid="{00000000-0005-0000-0000-0000CB000000}"/>
    <cellStyle name="Обычный 2 5 2" xfId="205" xr:uid="{00000000-0005-0000-0000-0000CC000000}"/>
    <cellStyle name="Обычный 2 6" xfId="206" xr:uid="{00000000-0005-0000-0000-0000CD000000}"/>
    <cellStyle name="Обычный 2 7" xfId="207" xr:uid="{00000000-0005-0000-0000-0000CE000000}"/>
    <cellStyle name="Обычный 2_Книга2" xfId="208" xr:uid="{00000000-0005-0000-0000-0000CF000000}"/>
    <cellStyle name="Обычный 3" xfId="209" xr:uid="{00000000-0005-0000-0000-0000D0000000}"/>
    <cellStyle name="Обычный 3 2" xfId="210" xr:uid="{00000000-0005-0000-0000-0000D1000000}"/>
    <cellStyle name="Обычный 3 2 2" xfId="211" xr:uid="{00000000-0005-0000-0000-0000D2000000}"/>
    <cellStyle name="Обычный 3 2 2 2" xfId="212" xr:uid="{00000000-0005-0000-0000-0000D3000000}"/>
    <cellStyle name="Обычный 3 2 3" xfId="213" xr:uid="{00000000-0005-0000-0000-0000D4000000}"/>
    <cellStyle name="Обычный 3 3" xfId="214" xr:uid="{00000000-0005-0000-0000-0000D5000000}"/>
    <cellStyle name="Обычный 3 3 2" xfId="215" xr:uid="{00000000-0005-0000-0000-0000D6000000}"/>
    <cellStyle name="Обычный 3 4" xfId="216" xr:uid="{00000000-0005-0000-0000-0000D7000000}"/>
    <cellStyle name="Обычный 3 4 2" xfId="217" xr:uid="{00000000-0005-0000-0000-0000D8000000}"/>
    <cellStyle name="Обычный 3 5" xfId="218" xr:uid="{00000000-0005-0000-0000-0000D9000000}"/>
    <cellStyle name="Обычный 3 5 2" xfId="219" xr:uid="{00000000-0005-0000-0000-0000DA000000}"/>
    <cellStyle name="Обычный 4" xfId="220" xr:uid="{00000000-0005-0000-0000-0000DB000000}"/>
    <cellStyle name="Обычный 4 2" xfId="221" xr:uid="{00000000-0005-0000-0000-0000DC000000}"/>
    <cellStyle name="Обычный 4 2 2" xfId="222" xr:uid="{00000000-0005-0000-0000-0000DD000000}"/>
    <cellStyle name="Обычный 4 3" xfId="223" xr:uid="{00000000-0005-0000-0000-0000DE000000}"/>
    <cellStyle name="Обычный 4 4" xfId="224" xr:uid="{00000000-0005-0000-0000-0000DF000000}"/>
    <cellStyle name="Обычный 5" xfId="1" xr:uid="{00000000-0005-0000-0000-0000E0000000}"/>
    <cellStyle name="Обычный 5 2" xfId="225" xr:uid="{00000000-0005-0000-0000-0000E1000000}"/>
    <cellStyle name="Обычный 6" xfId="226" xr:uid="{00000000-0005-0000-0000-0000E2000000}"/>
    <cellStyle name="Обычный 6 2" xfId="227" xr:uid="{00000000-0005-0000-0000-0000E3000000}"/>
    <cellStyle name="Обычный 7" xfId="228" xr:uid="{00000000-0005-0000-0000-0000E4000000}"/>
    <cellStyle name="Обычный 7 2" xfId="229" xr:uid="{00000000-0005-0000-0000-0000E5000000}"/>
    <cellStyle name="Обычный 8" xfId="230" xr:uid="{00000000-0005-0000-0000-0000E6000000}"/>
    <cellStyle name="Обычный 8 2" xfId="231" xr:uid="{00000000-0005-0000-0000-0000E7000000}"/>
    <cellStyle name="Обычный 9" xfId="232" xr:uid="{00000000-0005-0000-0000-0000E8000000}"/>
    <cellStyle name="Обычный 9 2" xfId="233" xr:uid="{00000000-0005-0000-0000-0000E9000000}"/>
    <cellStyle name="Плохой 2" xfId="234" xr:uid="{00000000-0005-0000-0000-0000EA000000}"/>
    <cellStyle name="Плохой 3" xfId="235" xr:uid="{00000000-0005-0000-0000-0000EB000000}"/>
    <cellStyle name="Подитоги" xfId="236" xr:uid="{00000000-0005-0000-0000-0000EC000000}"/>
    <cellStyle name="Пояснение 2" xfId="237" xr:uid="{00000000-0005-0000-0000-0000ED000000}"/>
    <cellStyle name="Пояснение 3" xfId="238" xr:uid="{00000000-0005-0000-0000-0000EE000000}"/>
    <cellStyle name="Примечание 10" xfId="239" xr:uid="{00000000-0005-0000-0000-0000EF000000}"/>
    <cellStyle name="Примечание 11" xfId="240" xr:uid="{00000000-0005-0000-0000-0000F0000000}"/>
    <cellStyle name="Примечание 2" xfId="241" xr:uid="{00000000-0005-0000-0000-0000F1000000}"/>
    <cellStyle name="Примечание 2 2" xfId="242" xr:uid="{00000000-0005-0000-0000-0000F2000000}"/>
    <cellStyle name="Примечание 2 3" xfId="243" xr:uid="{00000000-0005-0000-0000-0000F3000000}"/>
    <cellStyle name="Примечание 2 4" xfId="244" xr:uid="{00000000-0005-0000-0000-0000F4000000}"/>
    <cellStyle name="Примечание 3" xfId="245" xr:uid="{00000000-0005-0000-0000-0000F5000000}"/>
    <cellStyle name="Примечание 4" xfId="246" xr:uid="{00000000-0005-0000-0000-0000F6000000}"/>
    <cellStyle name="Примечание 5" xfId="247" xr:uid="{00000000-0005-0000-0000-0000F7000000}"/>
    <cellStyle name="Примечание 6" xfId="248" xr:uid="{00000000-0005-0000-0000-0000F8000000}"/>
    <cellStyle name="Примечание 7" xfId="249" xr:uid="{00000000-0005-0000-0000-0000F9000000}"/>
    <cellStyle name="Примечание 8" xfId="250" xr:uid="{00000000-0005-0000-0000-0000FA000000}"/>
    <cellStyle name="Примечание 9" xfId="251" xr:uid="{00000000-0005-0000-0000-0000FB000000}"/>
    <cellStyle name="Процентный 2" xfId="252" xr:uid="{00000000-0005-0000-0000-0000FC000000}"/>
    <cellStyle name="Процентный 2 2" xfId="253" xr:uid="{00000000-0005-0000-0000-0000FD000000}"/>
    <cellStyle name="Процентный 2 2 2" xfId="254" xr:uid="{00000000-0005-0000-0000-0000FE000000}"/>
    <cellStyle name="Процентный 2 2 2 2" xfId="255" xr:uid="{00000000-0005-0000-0000-0000FF000000}"/>
    <cellStyle name="Процентный 2 3" xfId="256" xr:uid="{00000000-0005-0000-0000-000000010000}"/>
    <cellStyle name="Процентный 2 3 2" xfId="257" xr:uid="{00000000-0005-0000-0000-000001010000}"/>
    <cellStyle name="Процентный 2 4" xfId="258" xr:uid="{00000000-0005-0000-0000-000002010000}"/>
    <cellStyle name="Процентный 2 4 2" xfId="259" xr:uid="{00000000-0005-0000-0000-000003010000}"/>
    <cellStyle name="Процентный 2 4 3" xfId="260" xr:uid="{00000000-0005-0000-0000-000004010000}"/>
    <cellStyle name="Процентный 2 5" xfId="261" xr:uid="{00000000-0005-0000-0000-000005010000}"/>
    <cellStyle name="Процентный 2 6" xfId="262" xr:uid="{00000000-0005-0000-0000-000006010000}"/>
    <cellStyle name="Процентный 3" xfId="263" xr:uid="{00000000-0005-0000-0000-000007010000}"/>
    <cellStyle name="Процентный 3 2" xfId="264" xr:uid="{00000000-0005-0000-0000-000008010000}"/>
    <cellStyle name="Процентный 3 3" xfId="265" xr:uid="{00000000-0005-0000-0000-000009010000}"/>
    <cellStyle name="Процентный 3 4" xfId="266" xr:uid="{00000000-0005-0000-0000-00000A010000}"/>
    <cellStyle name="Процентный 4" xfId="267" xr:uid="{00000000-0005-0000-0000-00000B010000}"/>
    <cellStyle name="Процентный 4 2" xfId="268" xr:uid="{00000000-0005-0000-0000-00000C010000}"/>
    <cellStyle name="Процентный 5" xfId="269" xr:uid="{00000000-0005-0000-0000-00000D010000}"/>
    <cellStyle name="Процентный 6" xfId="270" xr:uid="{00000000-0005-0000-0000-00000E010000}"/>
    <cellStyle name="Процентный 7" xfId="271" xr:uid="{00000000-0005-0000-0000-00000F010000}"/>
    <cellStyle name="Процентный 8" xfId="272" xr:uid="{00000000-0005-0000-0000-000010010000}"/>
    <cellStyle name="Проценты" xfId="273" xr:uid="{00000000-0005-0000-0000-000011010000}"/>
    <cellStyle name="Связанная ячейка 2" xfId="274" xr:uid="{00000000-0005-0000-0000-000012010000}"/>
    <cellStyle name="Связанная ячейка 3" xfId="275" xr:uid="{00000000-0005-0000-0000-000013010000}"/>
    <cellStyle name="Стиль 1" xfId="276" xr:uid="{00000000-0005-0000-0000-000014010000}"/>
    <cellStyle name="Текст предупреждения 2" xfId="277" xr:uid="{00000000-0005-0000-0000-000015010000}"/>
    <cellStyle name="Текст предупреждения 3" xfId="278" xr:uid="{00000000-0005-0000-0000-000016010000}"/>
    <cellStyle name="Текст предупреждения 4" xfId="279" xr:uid="{00000000-0005-0000-0000-000017010000}"/>
    <cellStyle name="Тело таблицы" xfId="280" xr:uid="{00000000-0005-0000-0000-000018010000}"/>
    <cellStyle name="Тысячи [0]_Example " xfId="281" xr:uid="{00000000-0005-0000-0000-000019010000}"/>
    <cellStyle name="Тысячи_Example " xfId="282" xr:uid="{00000000-0005-0000-0000-00001A010000}"/>
    <cellStyle name="Финансовый 2" xfId="283" xr:uid="{00000000-0005-0000-0000-00001B010000}"/>
    <cellStyle name="Финансовый 2 2" xfId="284" xr:uid="{00000000-0005-0000-0000-00001C010000}"/>
    <cellStyle name="Финансовый 2 3" xfId="285" xr:uid="{00000000-0005-0000-0000-00001D010000}"/>
    <cellStyle name="Финансовый 3" xfId="286" xr:uid="{00000000-0005-0000-0000-00001E010000}"/>
    <cellStyle name="Финансовый 3 2" xfId="287" xr:uid="{00000000-0005-0000-0000-00001F010000}"/>
    <cellStyle name="Финансовый 3 2 2" xfId="288" xr:uid="{00000000-0005-0000-0000-000020010000}"/>
    <cellStyle name="Финансовый 3 3" xfId="289" xr:uid="{00000000-0005-0000-0000-000021010000}"/>
    <cellStyle name="Финансовый 3 4" xfId="290" xr:uid="{00000000-0005-0000-0000-000022010000}"/>
    <cellStyle name="Финансовый 4" xfId="291" xr:uid="{00000000-0005-0000-0000-000023010000}"/>
    <cellStyle name="Финансовый 5" xfId="292" xr:uid="{00000000-0005-0000-0000-000024010000}"/>
    <cellStyle name="Финансовый 5 2" xfId="293" xr:uid="{00000000-0005-0000-0000-000025010000}"/>
    <cellStyle name="Финансовый 6" xfId="294" xr:uid="{00000000-0005-0000-0000-000026010000}"/>
    <cellStyle name="Финансовый 7" xfId="295" xr:uid="{00000000-0005-0000-0000-000027010000}"/>
    <cellStyle name="Финансовый 8" xfId="296" xr:uid="{00000000-0005-0000-0000-000028010000}"/>
    <cellStyle name="Хороший 2" xfId="297" xr:uid="{00000000-0005-0000-0000-000029010000}"/>
    <cellStyle name="Хороший 3" xfId="298" xr:uid="{00000000-0005-0000-0000-00002A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J53"/>
  <sheetViews>
    <sheetView topLeftCell="A28" zoomScaleSheetLayoutView="100" workbookViewId="0">
      <selection activeCell="BX6" sqref="BX6"/>
    </sheetView>
  </sheetViews>
  <sheetFormatPr defaultColWidth="0" defaultRowHeight="12.5" zeroHeight="1"/>
  <cols>
    <col min="1" max="303" width="0.81640625" style="1" customWidth="1"/>
    <col min="304" max="322" width="0" style="1" hidden="1" customWidth="1"/>
    <col min="323" max="323" width="0.81640625" style="1" hidden="1" customWidth="1"/>
    <col min="324" max="16384" width="0.81640625" style="1" hidden="1"/>
  </cols>
  <sheetData>
    <row r="1" spans="1:303" s="2" customFormat="1" ht="14">
      <c r="A1" s="76" t="s">
        <v>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  <c r="BV1" s="76"/>
      <c r="BW1" s="76"/>
      <c r="BX1" s="76"/>
      <c r="BY1" s="76"/>
      <c r="BZ1" s="76"/>
      <c r="CA1" s="76"/>
      <c r="CB1" s="76"/>
      <c r="CC1" s="76"/>
      <c r="CD1" s="76"/>
      <c r="CE1" s="76"/>
    </row>
    <row r="2" spans="1:303" s="3" customFormat="1" ht="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Y2" s="6"/>
      <c r="Z2" s="6"/>
      <c r="AA2" s="6"/>
      <c r="AB2" s="12" t="s">
        <v>3</v>
      </c>
      <c r="AC2" s="6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8">
        <v>20</v>
      </c>
      <c r="AX2" s="78"/>
      <c r="AY2" s="78"/>
      <c r="AZ2" s="78"/>
      <c r="BA2" s="79"/>
      <c r="BB2" s="79"/>
      <c r="BC2" s="79"/>
      <c r="BD2" s="79"/>
      <c r="BE2" s="6" t="s">
        <v>4</v>
      </c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80" t="s">
        <v>5</v>
      </c>
      <c r="CG2" s="81"/>
      <c r="CH2" s="81"/>
      <c r="CI2" s="81"/>
      <c r="CJ2" s="81"/>
      <c r="CK2" s="81"/>
      <c r="CL2" s="81"/>
      <c r="CM2" s="81"/>
      <c r="CN2" s="81"/>
      <c r="CO2" s="81"/>
      <c r="CP2" s="81"/>
      <c r="CQ2" s="81"/>
      <c r="CR2" s="81"/>
      <c r="CS2" s="81"/>
      <c r="CT2" s="81"/>
      <c r="CU2" s="81"/>
      <c r="CV2" s="81"/>
      <c r="CW2" s="81"/>
      <c r="CX2" s="81"/>
      <c r="CY2" s="82"/>
    </row>
    <row r="3" spans="1:303" s="3" customFormat="1" ht="11.5">
      <c r="CD3" s="13" t="s">
        <v>6</v>
      </c>
      <c r="CF3" s="83" t="s">
        <v>7</v>
      </c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5"/>
    </row>
    <row r="4" spans="1:303" s="3" customFormat="1" ht="11.5">
      <c r="CD4" s="13" t="s">
        <v>8</v>
      </c>
      <c r="CF4" s="86"/>
      <c r="CG4" s="87"/>
      <c r="CH4" s="87"/>
      <c r="CI4" s="87"/>
      <c r="CJ4" s="87"/>
      <c r="CK4" s="88"/>
      <c r="CL4" s="87"/>
      <c r="CM4" s="87"/>
      <c r="CN4" s="87"/>
      <c r="CO4" s="87"/>
      <c r="CP4" s="87"/>
      <c r="CQ4" s="87"/>
      <c r="CR4" s="87"/>
      <c r="CS4" s="88"/>
      <c r="CT4" s="89"/>
      <c r="CU4" s="87"/>
      <c r="CV4" s="87"/>
      <c r="CW4" s="87"/>
      <c r="CX4" s="87"/>
      <c r="CY4" s="90"/>
    </row>
    <row r="5" spans="1:303" s="3" customFormat="1" ht="11.5">
      <c r="A5" s="3" t="s">
        <v>9</v>
      </c>
      <c r="N5" s="61" t="str">
        <f>IFERROR(#REF!,"")</f>
        <v/>
      </c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CD5" s="13" t="s">
        <v>10</v>
      </c>
      <c r="CF5" s="91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3"/>
    </row>
    <row r="6" spans="1:303" s="3" customFormat="1" ht="11.5">
      <c r="A6" s="3" t="s">
        <v>11</v>
      </c>
      <c r="CD6" s="13" t="s">
        <v>0</v>
      </c>
      <c r="CF6" s="94" t="str">
        <f>IFERROR(#REF!,"")</f>
        <v/>
      </c>
      <c r="CG6" s="73"/>
      <c r="CH6" s="73"/>
      <c r="CI6" s="73"/>
      <c r="CJ6" s="73"/>
      <c r="CK6" s="73"/>
      <c r="CL6" s="73"/>
      <c r="CM6" s="73"/>
      <c r="CN6" s="73"/>
      <c r="CO6" s="73"/>
      <c r="CP6" s="73"/>
      <c r="CQ6" s="73"/>
      <c r="CR6" s="73"/>
      <c r="CS6" s="73"/>
      <c r="CT6" s="73"/>
      <c r="CU6" s="73"/>
      <c r="CV6" s="73"/>
      <c r="CW6" s="73"/>
      <c r="CX6" s="73"/>
      <c r="CY6" s="95"/>
    </row>
    <row r="7" spans="1:303" s="3" customFormat="1" ht="12" customHeight="1">
      <c r="A7" s="3" t="s">
        <v>12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13" t="s">
        <v>13</v>
      </c>
      <c r="CF7" s="55" t="str">
        <f>IFERROR(#REF!,"")</f>
        <v/>
      </c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7"/>
    </row>
    <row r="8" spans="1:303" s="3" customFormat="1" ht="12" customHeight="1">
      <c r="A8" s="3" t="s">
        <v>14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61" t="str">
        <f>IFERROR(#REF!,"")</f>
        <v/>
      </c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5"/>
      <c r="BW8" s="5"/>
      <c r="BX8" s="5"/>
      <c r="BY8" s="5"/>
      <c r="BZ8" s="5"/>
      <c r="CA8" s="5"/>
      <c r="CB8" s="5"/>
      <c r="CC8" s="5"/>
      <c r="CD8" s="13" t="s">
        <v>15</v>
      </c>
      <c r="CF8" s="58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60"/>
    </row>
    <row r="9" spans="1:303" s="3" customFormat="1" ht="12" customHeight="1">
      <c r="A9" s="3" t="s">
        <v>16</v>
      </c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5"/>
      <c r="CC9" s="5"/>
      <c r="CD9" s="5"/>
      <c r="CF9" s="63"/>
      <c r="CG9" s="64"/>
      <c r="CH9" s="64"/>
      <c r="CI9" s="64"/>
      <c r="CJ9" s="64"/>
      <c r="CK9" s="64"/>
      <c r="CL9" s="64"/>
      <c r="CM9" s="64"/>
      <c r="CN9" s="64"/>
      <c r="CO9" s="65"/>
      <c r="CP9" s="69"/>
      <c r="CQ9" s="64"/>
      <c r="CR9" s="64"/>
      <c r="CS9" s="64"/>
      <c r="CT9" s="64"/>
      <c r="CU9" s="64"/>
      <c r="CV9" s="64"/>
      <c r="CW9" s="64"/>
      <c r="CX9" s="64"/>
      <c r="CY9" s="70"/>
    </row>
    <row r="10" spans="1:303" s="3" customFormat="1" ht="11.5">
      <c r="A10" s="61" t="s">
        <v>17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CD10" s="13" t="s">
        <v>18</v>
      </c>
      <c r="CF10" s="66"/>
      <c r="CG10" s="67"/>
      <c r="CH10" s="67"/>
      <c r="CI10" s="67"/>
      <c r="CJ10" s="67"/>
      <c r="CK10" s="67"/>
      <c r="CL10" s="67"/>
      <c r="CM10" s="67"/>
      <c r="CN10" s="67"/>
      <c r="CO10" s="68"/>
      <c r="CP10" s="71"/>
      <c r="CQ10" s="67"/>
      <c r="CR10" s="67"/>
      <c r="CS10" s="67"/>
      <c r="CT10" s="67"/>
      <c r="CU10" s="67"/>
      <c r="CV10" s="67"/>
      <c r="CW10" s="67"/>
      <c r="CX10" s="67"/>
      <c r="CY10" s="72"/>
    </row>
    <row r="11" spans="1:303" s="3" customFormat="1" ht="11.5">
      <c r="A11" s="3" t="s">
        <v>19</v>
      </c>
      <c r="V11" s="73" t="s">
        <v>20</v>
      </c>
      <c r="W11" s="73"/>
      <c r="X11" s="73"/>
      <c r="Y11" s="73"/>
      <c r="Z11" s="73"/>
      <c r="AA11" s="73"/>
      <c r="AB11" s="73"/>
      <c r="AC11" s="73"/>
      <c r="AD11" s="73"/>
      <c r="AE11" s="73"/>
      <c r="CD11" s="13" t="s">
        <v>21</v>
      </c>
      <c r="CF11" s="96" t="s">
        <v>22</v>
      </c>
      <c r="CG11" s="97"/>
      <c r="CH11" s="97"/>
      <c r="CI11" s="97"/>
      <c r="CJ11" s="97"/>
      <c r="CK11" s="97"/>
      <c r="CL11" s="97"/>
      <c r="CM11" s="97"/>
      <c r="CN11" s="97"/>
      <c r="CO11" s="97"/>
      <c r="CP11" s="97"/>
      <c r="CQ11" s="97"/>
      <c r="CR11" s="97"/>
      <c r="CS11" s="97"/>
      <c r="CT11" s="97"/>
      <c r="CU11" s="97"/>
      <c r="CV11" s="97"/>
      <c r="CW11" s="97"/>
      <c r="CX11" s="97"/>
      <c r="CY11" s="98"/>
    </row>
    <row r="12" spans="1:303" ht="29.25" customHeight="1"/>
    <row r="13" spans="1:303" s="3" customFormat="1" ht="18" customHeight="1">
      <c r="A13" s="99" t="s">
        <v>23</v>
      </c>
      <c r="B13" s="99"/>
      <c r="C13" s="99"/>
      <c r="D13" s="99"/>
      <c r="E13" s="99"/>
      <c r="F13" s="99"/>
      <c r="G13" s="99"/>
      <c r="H13" s="99"/>
      <c r="I13" s="99"/>
      <c r="J13" s="99"/>
      <c r="K13" s="100" t="s">
        <v>24</v>
      </c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 t="s">
        <v>25</v>
      </c>
      <c r="BF13" s="100"/>
      <c r="BG13" s="100"/>
      <c r="BH13" s="100"/>
      <c r="BI13" s="100"/>
      <c r="BJ13" s="100"/>
      <c r="BK13" s="100"/>
      <c r="BL13" s="46" t="e">
        <f>DATE(CT4,CL4,CF4)</f>
        <v>#NUM!</v>
      </c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  <c r="GD13" s="46"/>
      <c r="GE13" s="46"/>
      <c r="GF13" s="46"/>
      <c r="GG13" s="46"/>
      <c r="GH13" s="46"/>
      <c r="GI13" s="46"/>
      <c r="GJ13" s="46"/>
      <c r="GK13" s="46"/>
      <c r="GL13" s="46"/>
      <c r="GM13" s="46"/>
      <c r="GN13" s="46"/>
      <c r="GO13" s="46"/>
      <c r="GP13" s="46"/>
      <c r="GQ13" s="46"/>
      <c r="GR13" s="46"/>
      <c r="GS13" s="46"/>
      <c r="GT13" s="46"/>
      <c r="GU13" s="46"/>
      <c r="GV13" s="46"/>
      <c r="GW13" s="46"/>
      <c r="GX13" s="46"/>
      <c r="GY13" s="46"/>
      <c r="GZ13" s="46"/>
      <c r="HA13" s="46"/>
      <c r="HB13" s="46"/>
      <c r="HC13" s="46"/>
      <c r="HD13" s="46"/>
      <c r="HE13" s="46"/>
      <c r="HF13" s="46"/>
      <c r="HG13" s="46"/>
      <c r="HH13" s="46"/>
      <c r="HI13" s="46"/>
      <c r="HJ13" s="46"/>
      <c r="HK13" s="46"/>
      <c r="HL13" s="46"/>
      <c r="HM13" s="46"/>
      <c r="HN13" s="46"/>
      <c r="HO13" s="46"/>
      <c r="HP13" s="46"/>
      <c r="HQ13" s="46"/>
      <c r="HR13" s="46"/>
      <c r="HS13" s="46"/>
      <c r="HT13" s="46"/>
      <c r="HU13" s="46"/>
      <c r="HV13" s="46"/>
      <c r="HW13" s="46"/>
      <c r="HX13" s="46"/>
      <c r="HY13" s="46"/>
      <c r="HZ13" s="46"/>
      <c r="IA13" s="46"/>
      <c r="IB13" s="46"/>
      <c r="IC13" s="46"/>
      <c r="ID13" s="46"/>
      <c r="IE13" s="46"/>
      <c r="IF13" s="46"/>
      <c r="IG13" s="46"/>
      <c r="IH13" s="46"/>
      <c r="II13" s="46"/>
      <c r="IJ13" s="46"/>
      <c r="IK13" s="46"/>
      <c r="IL13" s="46"/>
      <c r="IM13" s="46"/>
      <c r="IN13" s="46"/>
      <c r="IO13" s="46"/>
      <c r="IP13" s="46"/>
      <c r="IQ13" s="46"/>
      <c r="IR13" s="46"/>
      <c r="IS13" s="46"/>
      <c r="IT13" s="46"/>
      <c r="IU13" s="46"/>
      <c r="IV13" s="46"/>
      <c r="IW13" s="46"/>
      <c r="IX13" s="46"/>
      <c r="IY13" s="46"/>
      <c r="IZ13" s="46"/>
      <c r="JA13" s="46"/>
      <c r="JB13" s="46"/>
      <c r="JC13" s="46"/>
      <c r="JD13" s="46"/>
      <c r="JE13" s="46"/>
      <c r="JF13" s="46"/>
      <c r="JG13" s="46"/>
      <c r="JH13" s="46"/>
      <c r="JI13" s="46"/>
      <c r="JJ13" s="46"/>
      <c r="JK13" s="46"/>
      <c r="JL13" s="46"/>
      <c r="JM13" s="46"/>
      <c r="JN13" s="46"/>
      <c r="JO13" s="46"/>
      <c r="JP13" s="46"/>
      <c r="JQ13" s="46"/>
      <c r="JR13" s="46"/>
      <c r="JS13" s="46"/>
      <c r="JT13" s="46"/>
      <c r="JU13" s="46"/>
      <c r="JV13" s="46"/>
      <c r="JW13" s="46"/>
      <c r="JX13" s="46"/>
      <c r="JY13" s="46"/>
      <c r="JZ13" s="46"/>
      <c r="KA13" s="46"/>
      <c r="KB13" s="46"/>
      <c r="KC13" s="46"/>
      <c r="KD13" s="46"/>
      <c r="KE13" s="46"/>
      <c r="KF13" s="46"/>
      <c r="KG13" s="46"/>
      <c r="KH13" s="46"/>
      <c r="KI13" s="46"/>
      <c r="KJ13" s="46"/>
      <c r="KK13" s="46"/>
      <c r="KL13" s="46"/>
      <c r="KM13" s="46"/>
      <c r="KN13" s="46"/>
      <c r="KO13" s="46"/>
      <c r="KP13" s="46"/>
      <c r="KQ13" s="46"/>
    </row>
    <row r="14" spans="1:303" s="3" customFormat="1" ht="13.5" customHeight="1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  <c r="GD14" s="46"/>
      <c r="GE14" s="46"/>
      <c r="GF14" s="46"/>
      <c r="GG14" s="46"/>
      <c r="GH14" s="46"/>
      <c r="GI14" s="46"/>
      <c r="GJ14" s="46"/>
      <c r="GK14" s="46"/>
      <c r="GL14" s="46"/>
      <c r="GM14" s="46"/>
      <c r="GN14" s="46"/>
      <c r="GO14" s="46"/>
      <c r="GP14" s="46"/>
      <c r="GQ14" s="46"/>
      <c r="GR14" s="46"/>
      <c r="GS14" s="46"/>
      <c r="GT14" s="46"/>
      <c r="GU14" s="46"/>
      <c r="GV14" s="46"/>
      <c r="GW14" s="46"/>
      <c r="GX14" s="46"/>
      <c r="GY14" s="46"/>
      <c r="GZ14" s="46"/>
      <c r="HA14" s="46"/>
      <c r="HB14" s="46"/>
      <c r="HC14" s="46"/>
      <c r="HD14" s="46"/>
      <c r="HE14" s="46"/>
      <c r="HF14" s="46"/>
      <c r="HG14" s="46"/>
      <c r="HH14" s="46"/>
      <c r="HI14" s="46"/>
      <c r="HJ14" s="46"/>
      <c r="HK14" s="46"/>
      <c r="HL14" s="46"/>
      <c r="HM14" s="46"/>
      <c r="HN14" s="46"/>
      <c r="HO14" s="46"/>
      <c r="HP14" s="46"/>
      <c r="HQ14" s="46"/>
      <c r="HR14" s="46"/>
      <c r="HS14" s="46"/>
      <c r="HT14" s="46"/>
      <c r="HU14" s="46"/>
      <c r="HV14" s="46"/>
      <c r="HW14" s="46"/>
      <c r="HX14" s="46"/>
      <c r="HY14" s="46"/>
      <c r="HZ14" s="46"/>
      <c r="IA14" s="46"/>
      <c r="IB14" s="46"/>
      <c r="IC14" s="46"/>
      <c r="ID14" s="46"/>
      <c r="IE14" s="46"/>
      <c r="IF14" s="46"/>
      <c r="IG14" s="46"/>
      <c r="IH14" s="46"/>
      <c r="II14" s="46"/>
      <c r="IJ14" s="46"/>
      <c r="IK14" s="46"/>
      <c r="IL14" s="46"/>
      <c r="IM14" s="46"/>
      <c r="IN14" s="46"/>
      <c r="IO14" s="46"/>
      <c r="IP14" s="46"/>
      <c r="IQ14" s="46"/>
      <c r="IR14" s="46"/>
      <c r="IS14" s="46"/>
      <c r="IT14" s="46"/>
      <c r="IU14" s="46"/>
      <c r="IV14" s="46"/>
      <c r="IW14" s="46"/>
      <c r="IX14" s="46"/>
      <c r="IY14" s="46"/>
      <c r="IZ14" s="46"/>
      <c r="JA14" s="46"/>
      <c r="JB14" s="46"/>
      <c r="JC14" s="46"/>
      <c r="JD14" s="46"/>
      <c r="JE14" s="46"/>
      <c r="JF14" s="46"/>
      <c r="JG14" s="46"/>
      <c r="JH14" s="46"/>
      <c r="JI14" s="46"/>
      <c r="JJ14" s="46"/>
      <c r="JK14" s="46"/>
      <c r="JL14" s="46"/>
      <c r="JM14" s="46"/>
      <c r="JN14" s="46"/>
      <c r="JO14" s="46"/>
      <c r="JP14" s="46"/>
      <c r="JQ14" s="46"/>
      <c r="JR14" s="46"/>
      <c r="JS14" s="46"/>
      <c r="JT14" s="46"/>
      <c r="JU14" s="46"/>
      <c r="JV14" s="46"/>
      <c r="JW14" s="46"/>
      <c r="JX14" s="46"/>
      <c r="JY14" s="46"/>
      <c r="JZ14" s="46"/>
      <c r="KA14" s="46"/>
      <c r="KB14" s="46"/>
      <c r="KC14" s="46"/>
      <c r="KD14" s="46"/>
      <c r="KE14" s="46"/>
      <c r="KF14" s="46"/>
      <c r="KG14" s="46"/>
      <c r="KH14" s="46"/>
      <c r="KI14" s="46"/>
      <c r="KJ14" s="46"/>
      <c r="KK14" s="46"/>
      <c r="KL14" s="46"/>
      <c r="KM14" s="46"/>
      <c r="KN14" s="46"/>
      <c r="KO14" s="46"/>
      <c r="KP14" s="46"/>
      <c r="KQ14" s="46"/>
    </row>
    <row r="15" spans="1:303" s="3" customFormat="1" ht="6.75" customHeight="1">
      <c r="A15" s="99"/>
      <c r="B15" s="99"/>
      <c r="C15" s="99"/>
      <c r="D15" s="99"/>
      <c r="E15" s="99"/>
      <c r="F15" s="99"/>
      <c r="G15" s="99"/>
      <c r="H15" s="99"/>
      <c r="I15" s="99"/>
      <c r="J15" s="99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H15" s="100"/>
      <c r="BI15" s="100"/>
      <c r="BJ15" s="100"/>
      <c r="BK15" s="100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  <c r="GD15" s="46"/>
      <c r="GE15" s="46"/>
      <c r="GF15" s="46"/>
      <c r="GG15" s="46"/>
      <c r="GH15" s="46"/>
      <c r="GI15" s="46"/>
      <c r="GJ15" s="46"/>
      <c r="GK15" s="46"/>
      <c r="GL15" s="46"/>
      <c r="GM15" s="46"/>
      <c r="GN15" s="46"/>
      <c r="GO15" s="46"/>
      <c r="GP15" s="46"/>
      <c r="GQ15" s="46"/>
      <c r="GR15" s="46"/>
      <c r="GS15" s="46"/>
      <c r="GT15" s="46"/>
      <c r="GU15" s="46"/>
      <c r="GV15" s="46"/>
      <c r="GW15" s="46"/>
      <c r="GX15" s="46"/>
      <c r="GY15" s="46"/>
      <c r="GZ15" s="46"/>
      <c r="HA15" s="46"/>
      <c r="HB15" s="46"/>
      <c r="HC15" s="46"/>
      <c r="HD15" s="46"/>
      <c r="HE15" s="46"/>
      <c r="HF15" s="46"/>
      <c r="HG15" s="46"/>
      <c r="HH15" s="46"/>
      <c r="HI15" s="46"/>
      <c r="HJ15" s="46"/>
      <c r="HK15" s="46"/>
      <c r="HL15" s="46"/>
      <c r="HM15" s="46"/>
      <c r="HN15" s="46"/>
      <c r="HO15" s="46"/>
      <c r="HP15" s="46"/>
      <c r="HQ15" s="46"/>
      <c r="HR15" s="46"/>
      <c r="HS15" s="46"/>
      <c r="HT15" s="46"/>
      <c r="HU15" s="46"/>
      <c r="HV15" s="46"/>
      <c r="HW15" s="46"/>
      <c r="HX15" s="46"/>
      <c r="HY15" s="46"/>
      <c r="HZ15" s="46"/>
      <c r="IA15" s="46"/>
      <c r="IB15" s="46"/>
      <c r="IC15" s="46"/>
      <c r="ID15" s="46"/>
      <c r="IE15" s="46"/>
      <c r="IF15" s="46"/>
      <c r="IG15" s="46"/>
      <c r="IH15" s="46"/>
      <c r="II15" s="46"/>
      <c r="IJ15" s="46"/>
      <c r="IK15" s="46"/>
      <c r="IL15" s="46"/>
      <c r="IM15" s="46"/>
      <c r="IN15" s="46"/>
      <c r="IO15" s="46"/>
      <c r="IP15" s="46"/>
      <c r="IQ15" s="46"/>
      <c r="IR15" s="46"/>
      <c r="IS15" s="46"/>
      <c r="IT15" s="46"/>
      <c r="IU15" s="46"/>
      <c r="IV15" s="46"/>
      <c r="IW15" s="46"/>
      <c r="IX15" s="46"/>
      <c r="IY15" s="46"/>
      <c r="IZ15" s="46"/>
      <c r="JA15" s="46"/>
      <c r="JB15" s="46"/>
      <c r="JC15" s="46"/>
      <c r="JD15" s="46"/>
      <c r="JE15" s="46"/>
      <c r="JF15" s="46"/>
      <c r="JG15" s="46"/>
      <c r="JH15" s="46"/>
      <c r="JI15" s="46"/>
      <c r="JJ15" s="46"/>
      <c r="JK15" s="46"/>
      <c r="JL15" s="46"/>
      <c r="JM15" s="46"/>
      <c r="JN15" s="46"/>
      <c r="JO15" s="46"/>
      <c r="JP15" s="46"/>
      <c r="JQ15" s="46"/>
      <c r="JR15" s="46"/>
      <c r="JS15" s="46"/>
      <c r="JT15" s="46"/>
      <c r="JU15" s="46"/>
      <c r="JV15" s="46"/>
      <c r="JW15" s="46"/>
      <c r="JX15" s="46"/>
      <c r="JY15" s="46"/>
      <c r="JZ15" s="46"/>
      <c r="KA15" s="46"/>
      <c r="KB15" s="46"/>
      <c r="KC15" s="46"/>
      <c r="KD15" s="46"/>
      <c r="KE15" s="46"/>
      <c r="KF15" s="46"/>
      <c r="KG15" s="46"/>
      <c r="KH15" s="46"/>
      <c r="KI15" s="46"/>
      <c r="KJ15" s="46"/>
      <c r="KK15" s="46"/>
      <c r="KL15" s="46"/>
      <c r="KM15" s="46"/>
      <c r="KN15" s="46"/>
      <c r="KO15" s="46"/>
      <c r="KP15" s="46"/>
      <c r="KQ15" s="46"/>
    </row>
    <row r="16" spans="1:303" s="3" customFormat="1" ht="13.5">
      <c r="A16" s="101"/>
      <c r="B16" s="101"/>
      <c r="C16" s="101"/>
      <c r="D16" s="101"/>
      <c r="E16" s="101"/>
      <c r="F16" s="101"/>
      <c r="G16" s="101"/>
      <c r="H16" s="101"/>
      <c r="I16" s="101"/>
      <c r="J16" s="101"/>
      <c r="K16" s="15"/>
      <c r="L16" s="102" t="s">
        <v>26</v>
      </c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  <c r="BB16" s="102"/>
      <c r="BC16" s="102"/>
      <c r="BD16" s="102"/>
      <c r="BE16" s="101" t="s">
        <v>27</v>
      </c>
      <c r="BF16" s="101"/>
      <c r="BG16" s="101"/>
      <c r="BH16" s="101"/>
      <c r="BI16" s="101"/>
      <c r="BJ16" s="101"/>
      <c r="BK16" s="101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  <c r="HS16" s="45"/>
      <c r="HT16" s="45"/>
      <c r="HU16" s="45"/>
      <c r="HV16" s="45"/>
      <c r="HW16" s="45"/>
      <c r="HX16" s="45"/>
      <c r="HY16" s="45"/>
      <c r="HZ16" s="45"/>
      <c r="IA16" s="45"/>
      <c r="IB16" s="45"/>
      <c r="IC16" s="45"/>
      <c r="ID16" s="45"/>
      <c r="IE16" s="45"/>
      <c r="IF16" s="45"/>
      <c r="IG16" s="45"/>
      <c r="IH16" s="45"/>
      <c r="II16" s="45"/>
      <c r="IJ16" s="45"/>
      <c r="IK16" s="45"/>
      <c r="IL16" s="45"/>
      <c r="IM16" s="45"/>
      <c r="IN16" s="45"/>
      <c r="IO16" s="45"/>
      <c r="IP16" s="45"/>
      <c r="IQ16" s="45"/>
      <c r="IR16" s="45"/>
      <c r="IS16" s="45"/>
      <c r="IT16" s="45"/>
      <c r="IU16" s="45"/>
      <c r="IV16" s="45"/>
      <c r="IW16" s="45"/>
      <c r="IX16" s="45"/>
      <c r="IY16" s="45"/>
      <c r="IZ16" s="45"/>
      <c r="JA16" s="45"/>
      <c r="JB16" s="45"/>
      <c r="JC16" s="45"/>
      <c r="JD16" s="45"/>
      <c r="JE16" s="45"/>
      <c r="JF16" s="45"/>
      <c r="JG16" s="45"/>
      <c r="JH16" s="45"/>
      <c r="JI16" s="45"/>
      <c r="JJ16" s="45"/>
      <c r="JK16" s="45"/>
      <c r="JL16" s="45"/>
      <c r="JM16" s="45"/>
      <c r="JN16" s="45"/>
      <c r="JO16" s="45"/>
      <c r="JP16" s="45"/>
      <c r="JQ16" s="45"/>
      <c r="JR16" s="45"/>
      <c r="JS16" s="45"/>
      <c r="JT16" s="45"/>
      <c r="JU16" s="45"/>
      <c r="JV16" s="45"/>
      <c r="JW16" s="45"/>
      <c r="JX16" s="45"/>
      <c r="JY16" s="45"/>
      <c r="JZ16" s="45"/>
      <c r="KA16" s="45"/>
      <c r="KB16" s="45"/>
      <c r="KC16" s="45"/>
      <c r="KD16" s="45"/>
      <c r="KE16" s="45"/>
      <c r="KF16" s="45"/>
      <c r="KG16" s="45"/>
      <c r="KH16" s="45"/>
      <c r="KI16" s="45"/>
      <c r="KJ16" s="45"/>
      <c r="KK16" s="45"/>
      <c r="KL16" s="45"/>
      <c r="KM16" s="45"/>
      <c r="KN16" s="45"/>
      <c r="KO16" s="45"/>
      <c r="KP16" s="45"/>
      <c r="KQ16" s="45"/>
    </row>
    <row r="17" spans="1:303" s="3" customFormat="1" ht="11.5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17"/>
      <c r="L17" s="75" t="s">
        <v>28</v>
      </c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4" t="s">
        <v>29</v>
      </c>
      <c r="BF17" s="74"/>
      <c r="BG17" s="74"/>
      <c r="BH17" s="74"/>
      <c r="BI17" s="74"/>
      <c r="BJ17" s="74"/>
      <c r="BK17" s="74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  <c r="HO17" s="49"/>
      <c r="HP17" s="49"/>
      <c r="HQ17" s="49"/>
      <c r="HR17" s="49"/>
      <c r="HS17" s="49"/>
      <c r="HT17" s="49"/>
      <c r="HU17" s="49"/>
      <c r="HV17" s="49"/>
      <c r="HW17" s="49"/>
      <c r="HX17" s="49"/>
      <c r="HY17" s="49"/>
      <c r="HZ17" s="49"/>
      <c r="IA17" s="49"/>
      <c r="IB17" s="49"/>
      <c r="IC17" s="49"/>
      <c r="ID17" s="49"/>
      <c r="IE17" s="49"/>
      <c r="IF17" s="49"/>
      <c r="IG17" s="49"/>
      <c r="IH17" s="49"/>
      <c r="II17" s="49"/>
      <c r="IJ17" s="49"/>
      <c r="IK17" s="49"/>
      <c r="IL17" s="49"/>
      <c r="IM17" s="49"/>
      <c r="IN17" s="49"/>
      <c r="IO17" s="49"/>
      <c r="IP17" s="49"/>
      <c r="IQ17" s="49"/>
      <c r="IR17" s="49"/>
      <c r="IS17" s="49"/>
      <c r="IT17" s="49"/>
      <c r="IU17" s="49"/>
      <c r="IV17" s="49"/>
      <c r="IW17" s="49"/>
      <c r="IX17" s="49"/>
      <c r="IY17" s="49"/>
      <c r="IZ17" s="49"/>
      <c r="JA17" s="49"/>
      <c r="JB17" s="49"/>
      <c r="JC17" s="49"/>
      <c r="JD17" s="49"/>
      <c r="JE17" s="49"/>
      <c r="JF17" s="49"/>
      <c r="JG17" s="49"/>
      <c r="JH17" s="49"/>
      <c r="JI17" s="49"/>
      <c r="JJ17" s="49"/>
      <c r="JK17" s="49"/>
      <c r="JL17" s="49"/>
      <c r="JM17" s="49"/>
      <c r="JN17" s="49"/>
      <c r="JO17" s="49"/>
      <c r="JP17" s="49"/>
      <c r="JQ17" s="49"/>
      <c r="JR17" s="49"/>
      <c r="JS17" s="49"/>
      <c r="JT17" s="49"/>
      <c r="JU17" s="49"/>
      <c r="JV17" s="49"/>
      <c r="JW17" s="49"/>
      <c r="JX17" s="49"/>
      <c r="JY17" s="49"/>
      <c r="JZ17" s="49"/>
      <c r="KA17" s="49"/>
      <c r="KB17" s="49"/>
      <c r="KC17" s="49"/>
      <c r="KD17" s="49"/>
      <c r="KE17" s="49"/>
      <c r="KF17" s="49"/>
      <c r="KG17" s="49"/>
      <c r="KH17" s="49"/>
      <c r="KI17" s="49"/>
      <c r="KJ17" s="49"/>
      <c r="KK17" s="49"/>
      <c r="KL17" s="49"/>
      <c r="KM17" s="49"/>
      <c r="KN17" s="49"/>
      <c r="KO17" s="49"/>
      <c r="KP17" s="49"/>
      <c r="KQ17" s="49"/>
    </row>
    <row r="18" spans="1:303" s="3" customFormat="1" ht="11.5">
      <c r="A18" s="106"/>
      <c r="B18" s="106"/>
      <c r="C18" s="106"/>
      <c r="D18" s="106"/>
      <c r="E18" s="106"/>
      <c r="F18" s="106"/>
      <c r="G18" s="106"/>
      <c r="H18" s="106"/>
      <c r="I18" s="106"/>
      <c r="J18" s="106"/>
      <c r="K18" s="21"/>
      <c r="L18" s="107" t="s">
        <v>30</v>
      </c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6" t="s">
        <v>31</v>
      </c>
      <c r="BF18" s="106"/>
      <c r="BG18" s="106"/>
      <c r="BH18" s="106"/>
      <c r="BI18" s="106"/>
      <c r="BJ18" s="106"/>
      <c r="BK18" s="106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4"/>
      <c r="CA18" s="54"/>
      <c r="CB18" s="54"/>
      <c r="CC18" s="54"/>
      <c r="CD18" s="54"/>
      <c r="CE18" s="108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  <c r="ID18" s="47"/>
      <c r="IE18" s="47"/>
      <c r="IF18" s="47"/>
      <c r="IG18" s="47"/>
      <c r="IH18" s="47"/>
      <c r="II18" s="47"/>
      <c r="IJ18" s="47"/>
      <c r="IK18" s="47"/>
      <c r="IL18" s="47"/>
      <c r="IM18" s="47"/>
      <c r="IN18" s="47"/>
      <c r="IO18" s="47"/>
      <c r="IP18" s="47"/>
      <c r="IQ18" s="47"/>
      <c r="IR18" s="47"/>
      <c r="IS18" s="47"/>
      <c r="IT18" s="47"/>
      <c r="IU18" s="47"/>
      <c r="IV18" s="47"/>
      <c r="IW18" s="47"/>
      <c r="IX18" s="47"/>
      <c r="IY18" s="47"/>
      <c r="IZ18" s="47"/>
      <c r="JA18" s="47"/>
      <c r="JB18" s="47"/>
      <c r="JC18" s="47"/>
      <c r="JD18" s="47"/>
      <c r="JE18" s="47"/>
      <c r="JF18" s="47"/>
      <c r="JG18" s="47"/>
      <c r="JH18" s="47"/>
      <c r="JI18" s="47"/>
      <c r="JJ18" s="47"/>
      <c r="JK18" s="47"/>
      <c r="JL18" s="47"/>
      <c r="JM18" s="47"/>
      <c r="JN18" s="47"/>
      <c r="JO18" s="47"/>
      <c r="JP18" s="47"/>
      <c r="JQ18" s="47"/>
      <c r="JR18" s="47"/>
      <c r="JS18" s="47"/>
      <c r="JT18" s="47"/>
      <c r="JU18" s="47"/>
      <c r="JV18" s="47"/>
      <c r="JW18" s="47"/>
      <c r="JX18" s="47"/>
      <c r="JY18" s="47"/>
      <c r="JZ18" s="47"/>
      <c r="KA18" s="47"/>
      <c r="KB18" s="47"/>
      <c r="KC18" s="47"/>
      <c r="KD18" s="47"/>
      <c r="KE18" s="47"/>
      <c r="KF18" s="47"/>
      <c r="KG18" s="47"/>
      <c r="KH18" s="47"/>
      <c r="KI18" s="47"/>
      <c r="KJ18" s="47"/>
      <c r="KK18" s="47"/>
      <c r="KL18" s="47"/>
      <c r="KM18" s="47"/>
      <c r="KN18" s="47"/>
      <c r="KO18" s="47"/>
      <c r="KP18" s="47"/>
      <c r="KQ18" s="48"/>
    </row>
    <row r="19" spans="1:303" s="3" customFormat="1" ht="11.5">
      <c r="A19" s="103"/>
      <c r="B19" s="103"/>
      <c r="C19" s="103"/>
      <c r="D19" s="103"/>
      <c r="E19" s="103"/>
      <c r="F19" s="103"/>
      <c r="G19" s="103"/>
      <c r="H19" s="103"/>
      <c r="I19" s="103"/>
      <c r="J19" s="103"/>
      <c r="K19" s="16"/>
      <c r="L19" s="104" t="s">
        <v>32</v>
      </c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3" t="s">
        <v>33</v>
      </c>
      <c r="BF19" s="103"/>
      <c r="BG19" s="103"/>
      <c r="BH19" s="103"/>
      <c r="BI19" s="103"/>
      <c r="BJ19" s="103"/>
      <c r="BK19" s="103"/>
      <c r="BL19" s="105"/>
      <c r="BM19" s="105"/>
      <c r="BN19" s="105"/>
      <c r="BO19" s="105"/>
      <c r="BP19" s="105"/>
      <c r="BQ19" s="105"/>
      <c r="BR19" s="105"/>
      <c r="BS19" s="105"/>
      <c r="BT19" s="105"/>
      <c r="BU19" s="105"/>
      <c r="BV19" s="105"/>
      <c r="BW19" s="105"/>
      <c r="BX19" s="105"/>
      <c r="BY19" s="105"/>
      <c r="BZ19" s="105"/>
      <c r="CA19" s="105"/>
      <c r="CB19" s="105"/>
      <c r="CC19" s="105"/>
      <c r="CD19" s="105"/>
      <c r="CE19" s="10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  <c r="HS19" s="45"/>
      <c r="HT19" s="45"/>
      <c r="HU19" s="45"/>
      <c r="HV19" s="45"/>
      <c r="HW19" s="45"/>
      <c r="HX19" s="45"/>
      <c r="HY19" s="45"/>
      <c r="HZ19" s="45"/>
      <c r="IA19" s="45"/>
      <c r="IB19" s="45"/>
      <c r="IC19" s="45"/>
      <c r="ID19" s="45"/>
      <c r="IE19" s="45"/>
      <c r="IF19" s="45"/>
      <c r="IG19" s="45"/>
      <c r="IH19" s="45"/>
      <c r="II19" s="45"/>
      <c r="IJ19" s="45"/>
      <c r="IK19" s="45"/>
      <c r="IL19" s="45"/>
      <c r="IM19" s="45"/>
      <c r="IN19" s="45"/>
      <c r="IO19" s="45"/>
      <c r="IP19" s="45"/>
      <c r="IQ19" s="45"/>
      <c r="IR19" s="45"/>
      <c r="IS19" s="45"/>
      <c r="IT19" s="45"/>
      <c r="IU19" s="45"/>
      <c r="IV19" s="45"/>
      <c r="IW19" s="45"/>
      <c r="IX19" s="45"/>
      <c r="IY19" s="45"/>
      <c r="IZ19" s="45"/>
      <c r="JA19" s="45"/>
      <c r="JB19" s="45"/>
      <c r="JC19" s="45"/>
      <c r="JD19" s="45"/>
      <c r="JE19" s="45"/>
      <c r="JF19" s="45"/>
      <c r="JG19" s="45"/>
      <c r="JH19" s="45"/>
      <c r="JI19" s="45"/>
      <c r="JJ19" s="45"/>
      <c r="JK19" s="45"/>
      <c r="JL19" s="45"/>
      <c r="JM19" s="45"/>
      <c r="JN19" s="45"/>
      <c r="JO19" s="45"/>
      <c r="JP19" s="45"/>
      <c r="JQ19" s="45"/>
      <c r="JR19" s="45"/>
      <c r="JS19" s="45"/>
      <c r="JT19" s="45"/>
      <c r="JU19" s="45"/>
      <c r="JV19" s="45"/>
      <c r="JW19" s="45"/>
      <c r="JX19" s="45"/>
      <c r="JY19" s="45"/>
      <c r="JZ19" s="45"/>
      <c r="KA19" s="45"/>
      <c r="KB19" s="45"/>
      <c r="KC19" s="45"/>
      <c r="KD19" s="45"/>
      <c r="KE19" s="45"/>
      <c r="KF19" s="45"/>
      <c r="KG19" s="45"/>
      <c r="KH19" s="45"/>
      <c r="KI19" s="45"/>
      <c r="KJ19" s="45"/>
      <c r="KK19" s="45"/>
      <c r="KL19" s="45"/>
      <c r="KM19" s="45"/>
      <c r="KN19" s="45"/>
      <c r="KO19" s="45"/>
      <c r="KP19" s="45"/>
      <c r="KQ19" s="45"/>
    </row>
    <row r="20" spans="1:303" s="3" customFormat="1" ht="11.5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17"/>
      <c r="L20" s="75" t="s">
        <v>34</v>
      </c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4" t="s">
        <v>35</v>
      </c>
      <c r="BF20" s="74"/>
      <c r="BG20" s="74"/>
      <c r="BH20" s="74"/>
      <c r="BI20" s="74"/>
      <c r="BJ20" s="74"/>
      <c r="BK20" s="74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49"/>
      <c r="FT20" s="49"/>
      <c r="FU20" s="49"/>
      <c r="FV20" s="49"/>
      <c r="FW20" s="49"/>
      <c r="FX20" s="49"/>
      <c r="FY20" s="49"/>
      <c r="FZ20" s="49"/>
      <c r="GA20" s="49"/>
      <c r="GB20" s="49"/>
      <c r="GC20" s="49"/>
      <c r="GD20" s="49"/>
      <c r="GE20" s="49"/>
      <c r="GF20" s="49"/>
      <c r="GG20" s="49"/>
      <c r="GH20" s="49"/>
      <c r="GI20" s="49"/>
      <c r="GJ20" s="49"/>
      <c r="GK20" s="49"/>
      <c r="GL20" s="49"/>
      <c r="GM20" s="49"/>
      <c r="GN20" s="49"/>
      <c r="GO20" s="49"/>
      <c r="GP20" s="49"/>
      <c r="GQ20" s="49"/>
      <c r="GR20" s="49"/>
      <c r="GS20" s="49"/>
      <c r="GT20" s="49"/>
      <c r="GU20" s="49"/>
      <c r="GV20" s="49"/>
      <c r="GW20" s="49"/>
      <c r="GX20" s="49"/>
      <c r="GY20" s="49"/>
      <c r="GZ20" s="49"/>
      <c r="HA20" s="49"/>
      <c r="HB20" s="49"/>
      <c r="HC20" s="49"/>
      <c r="HD20" s="49"/>
      <c r="HE20" s="49"/>
      <c r="HF20" s="49"/>
      <c r="HG20" s="49"/>
      <c r="HH20" s="49"/>
      <c r="HI20" s="49"/>
      <c r="HJ20" s="49"/>
      <c r="HK20" s="49"/>
      <c r="HL20" s="49"/>
      <c r="HM20" s="49"/>
      <c r="HN20" s="49"/>
      <c r="HO20" s="49"/>
      <c r="HP20" s="49"/>
      <c r="HQ20" s="49"/>
      <c r="HR20" s="49"/>
      <c r="HS20" s="49"/>
      <c r="HT20" s="49"/>
      <c r="HU20" s="49"/>
      <c r="HV20" s="49"/>
      <c r="HW20" s="49"/>
      <c r="HX20" s="49"/>
      <c r="HY20" s="49"/>
      <c r="HZ20" s="49"/>
      <c r="IA20" s="49"/>
      <c r="IB20" s="49"/>
      <c r="IC20" s="49"/>
      <c r="ID20" s="49"/>
      <c r="IE20" s="49"/>
      <c r="IF20" s="49"/>
      <c r="IG20" s="49"/>
      <c r="IH20" s="49"/>
      <c r="II20" s="49"/>
      <c r="IJ20" s="49"/>
      <c r="IK20" s="49"/>
      <c r="IL20" s="49"/>
      <c r="IM20" s="49"/>
      <c r="IN20" s="49"/>
      <c r="IO20" s="49"/>
      <c r="IP20" s="49"/>
      <c r="IQ20" s="49"/>
      <c r="IR20" s="49"/>
      <c r="IS20" s="49"/>
      <c r="IT20" s="49"/>
      <c r="IU20" s="49"/>
      <c r="IV20" s="49"/>
      <c r="IW20" s="49"/>
      <c r="IX20" s="49"/>
      <c r="IY20" s="49"/>
      <c r="IZ20" s="49"/>
      <c r="JA20" s="49"/>
      <c r="JB20" s="49"/>
      <c r="JC20" s="49"/>
      <c r="JD20" s="49"/>
      <c r="JE20" s="49"/>
      <c r="JF20" s="49"/>
      <c r="JG20" s="49"/>
      <c r="JH20" s="49"/>
      <c r="JI20" s="49"/>
      <c r="JJ20" s="49"/>
      <c r="JK20" s="49"/>
      <c r="JL20" s="49"/>
      <c r="JM20" s="49"/>
      <c r="JN20" s="49"/>
      <c r="JO20" s="49"/>
      <c r="JP20" s="49"/>
      <c r="JQ20" s="49"/>
      <c r="JR20" s="49"/>
      <c r="JS20" s="49"/>
      <c r="JT20" s="49"/>
      <c r="JU20" s="49"/>
      <c r="JV20" s="49"/>
      <c r="JW20" s="49"/>
      <c r="JX20" s="49"/>
      <c r="JY20" s="49"/>
      <c r="JZ20" s="49"/>
      <c r="KA20" s="49"/>
      <c r="KB20" s="49"/>
      <c r="KC20" s="49"/>
      <c r="KD20" s="49"/>
      <c r="KE20" s="49"/>
      <c r="KF20" s="49"/>
      <c r="KG20" s="49"/>
      <c r="KH20" s="49"/>
      <c r="KI20" s="49"/>
      <c r="KJ20" s="49"/>
      <c r="KK20" s="49"/>
      <c r="KL20" s="49"/>
      <c r="KM20" s="49"/>
      <c r="KN20" s="49"/>
      <c r="KO20" s="49"/>
      <c r="KP20" s="49"/>
      <c r="KQ20" s="49"/>
    </row>
    <row r="21" spans="1:303" s="3" customFormat="1" ht="11.5">
      <c r="A21" s="106"/>
      <c r="B21" s="106"/>
      <c r="C21" s="106"/>
      <c r="D21" s="106"/>
      <c r="E21" s="106"/>
      <c r="F21" s="106"/>
      <c r="G21" s="106"/>
      <c r="H21" s="106"/>
      <c r="I21" s="106"/>
      <c r="J21" s="106"/>
      <c r="K21" s="21"/>
      <c r="L21" s="109" t="s">
        <v>36</v>
      </c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6" t="s">
        <v>37</v>
      </c>
      <c r="BF21" s="106"/>
      <c r="BG21" s="106"/>
      <c r="BH21" s="106"/>
      <c r="BI21" s="106"/>
      <c r="BJ21" s="106"/>
      <c r="BK21" s="106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4"/>
      <c r="CA21" s="54"/>
      <c r="CB21" s="54"/>
      <c r="CC21" s="54"/>
      <c r="CD21" s="54"/>
      <c r="CE21" s="108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  <c r="IC21" s="47"/>
      <c r="ID21" s="47"/>
      <c r="IE21" s="47"/>
      <c r="IF21" s="47"/>
      <c r="IG21" s="47"/>
      <c r="IH21" s="47"/>
      <c r="II21" s="47"/>
      <c r="IJ21" s="47"/>
      <c r="IK21" s="47"/>
      <c r="IL21" s="47"/>
      <c r="IM21" s="47"/>
      <c r="IN21" s="47"/>
      <c r="IO21" s="47"/>
      <c r="IP21" s="47"/>
      <c r="IQ21" s="47"/>
      <c r="IR21" s="47"/>
      <c r="IS21" s="47"/>
      <c r="IT21" s="47"/>
      <c r="IU21" s="47"/>
      <c r="IV21" s="47"/>
      <c r="IW21" s="47"/>
      <c r="IX21" s="47"/>
      <c r="IY21" s="47"/>
      <c r="IZ21" s="47"/>
      <c r="JA21" s="47"/>
      <c r="JB21" s="47"/>
      <c r="JC21" s="47"/>
      <c r="JD21" s="47"/>
      <c r="JE21" s="47"/>
      <c r="JF21" s="47"/>
      <c r="JG21" s="47"/>
      <c r="JH21" s="47"/>
      <c r="JI21" s="47"/>
      <c r="JJ21" s="47"/>
      <c r="JK21" s="47"/>
      <c r="JL21" s="47"/>
      <c r="JM21" s="47"/>
      <c r="JN21" s="47"/>
      <c r="JO21" s="47"/>
      <c r="JP21" s="47"/>
      <c r="JQ21" s="47"/>
      <c r="JR21" s="47"/>
      <c r="JS21" s="47"/>
      <c r="JT21" s="47"/>
      <c r="JU21" s="47"/>
      <c r="JV21" s="47"/>
      <c r="JW21" s="47"/>
      <c r="JX21" s="47"/>
      <c r="JY21" s="47"/>
      <c r="JZ21" s="47"/>
      <c r="KA21" s="47"/>
      <c r="KB21" s="47"/>
      <c r="KC21" s="47"/>
      <c r="KD21" s="47"/>
      <c r="KE21" s="47"/>
      <c r="KF21" s="47"/>
      <c r="KG21" s="47"/>
      <c r="KH21" s="47"/>
      <c r="KI21" s="47"/>
      <c r="KJ21" s="47"/>
      <c r="KK21" s="47"/>
      <c r="KL21" s="47"/>
      <c r="KM21" s="47"/>
      <c r="KN21" s="47"/>
      <c r="KO21" s="47"/>
      <c r="KP21" s="47"/>
      <c r="KQ21" s="48"/>
    </row>
    <row r="22" spans="1:303" s="3" customFormat="1" ht="11.5">
      <c r="A22" s="103"/>
      <c r="B22" s="103"/>
      <c r="C22" s="103"/>
      <c r="D22" s="103"/>
      <c r="E22" s="103"/>
      <c r="F22" s="103"/>
      <c r="G22" s="103"/>
      <c r="H22" s="103"/>
      <c r="I22" s="103"/>
      <c r="J22" s="103"/>
      <c r="K22" s="16"/>
      <c r="L22" s="104" t="s">
        <v>2</v>
      </c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3" t="s">
        <v>38</v>
      </c>
      <c r="BF22" s="103"/>
      <c r="BG22" s="103"/>
      <c r="BH22" s="103"/>
      <c r="BI22" s="103"/>
      <c r="BJ22" s="103"/>
      <c r="BK22" s="103"/>
      <c r="BL22" s="105"/>
      <c r="BM22" s="105"/>
      <c r="BN22" s="105"/>
      <c r="BO22" s="105"/>
      <c r="BP22" s="105"/>
      <c r="BQ22" s="105"/>
      <c r="BR22" s="105"/>
      <c r="BS22" s="105"/>
      <c r="BT22" s="105"/>
      <c r="BU22" s="105"/>
      <c r="BV22" s="105"/>
      <c r="BW22" s="105"/>
      <c r="BX22" s="105"/>
      <c r="BY22" s="105"/>
      <c r="BZ22" s="105"/>
      <c r="CA22" s="105"/>
      <c r="CB22" s="105"/>
      <c r="CC22" s="105"/>
      <c r="CD22" s="105"/>
      <c r="CE22" s="10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  <c r="HS22" s="45"/>
      <c r="HT22" s="45"/>
      <c r="HU22" s="45"/>
      <c r="HV22" s="45"/>
      <c r="HW22" s="45"/>
      <c r="HX22" s="45"/>
      <c r="HY22" s="45"/>
      <c r="HZ22" s="45"/>
      <c r="IA22" s="45"/>
      <c r="IB22" s="45"/>
      <c r="IC22" s="45"/>
      <c r="ID22" s="45"/>
      <c r="IE22" s="45"/>
      <c r="IF22" s="45"/>
      <c r="IG22" s="45"/>
      <c r="IH22" s="45"/>
      <c r="II22" s="45"/>
      <c r="IJ22" s="45"/>
      <c r="IK22" s="45"/>
      <c r="IL22" s="45"/>
      <c r="IM22" s="45"/>
      <c r="IN22" s="45"/>
      <c r="IO22" s="45"/>
      <c r="IP22" s="45"/>
      <c r="IQ22" s="45"/>
      <c r="IR22" s="45"/>
      <c r="IS22" s="45"/>
      <c r="IT22" s="45"/>
      <c r="IU22" s="45"/>
      <c r="IV22" s="45"/>
      <c r="IW22" s="45"/>
      <c r="IX22" s="45"/>
      <c r="IY22" s="45"/>
      <c r="IZ22" s="45"/>
      <c r="JA22" s="45"/>
      <c r="JB22" s="45"/>
      <c r="JC22" s="45"/>
      <c r="JD22" s="45"/>
      <c r="JE22" s="45"/>
      <c r="JF22" s="45"/>
      <c r="JG22" s="45"/>
      <c r="JH22" s="45"/>
      <c r="JI22" s="45"/>
      <c r="JJ22" s="45"/>
      <c r="JK22" s="45"/>
      <c r="JL22" s="45"/>
      <c r="JM22" s="45"/>
      <c r="JN22" s="45"/>
      <c r="JO22" s="45"/>
      <c r="JP22" s="45"/>
      <c r="JQ22" s="45"/>
      <c r="JR22" s="45"/>
      <c r="JS22" s="45"/>
      <c r="JT22" s="45"/>
      <c r="JU22" s="45"/>
      <c r="JV22" s="45"/>
      <c r="JW22" s="45"/>
      <c r="JX22" s="45"/>
      <c r="JY22" s="45"/>
      <c r="JZ22" s="45"/>
      <c r="KA22" s="45"/>
      <c r="KB22" s="45"/>
      <c r="KC22" s="45"/>
      <c r="KD22" s="45"/>
      <c r="KE22" s="45"/>
      <c r="KF22" s="45"/>
      <c r="KG22" s="45"/>
      <c r="KH22" s="45"/>
      <c r="KI22" s="45"/>
      <c r="KJ22" s="45"/>
      <c r="KK22" s="45"/>
      <c r="KL22" s="45"/>
      <c r="KM22" s="45"/>
      <c r="KN22" s="45"/>
      <c r="KO22" s="45"/>
      <c r="KP22" s="45"/>
      <c r="KQ22" s="45"/>
    </row>
    <row r="23" spans="1:303" s="3" customFormat="1" ht="11.5">
      <c r="A23" s="101"/>
      <c r="B23" s="101"/>
      <c r="C23" s="101"/>
      <c r="D23" s="101"/>
      <c r="E23" s="101"/>
      <c r="F23" s="101"/>
      <c r="G23" s="101"/>
      <c r="H23" s="101"/>
      <c r="I23" s="101"/>
      <c r="J23" s="101"/>
      <c r="K23" s="15"/>
      <c r="L23" s="102" t="s">
        <v>39</v>
      </c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  <c r="AI23" s="102"/>
      <c r="AJ23" s="102"/>
      <c r="AK23" s="102"/>
      <c r="AL23" s="102"/>
      <c r="AM23" s="102"/>
      <c r="AN23" s="102"/>
      <c r="AO23" s="102"/>
      <c r="AP23" s="102"/>
      <c r="AQ23" s="102"/>
      <c r="AR23" s="102"/>
      <c r="AS23" s="102"/>
      <c r="AT23" s="102"/>
      <c r="AU23" s="102"/>
      <c r="AV23" s="102"/>
      <c r="AW23" s="102"/>
      <c r="AX23" s="102"/>
      <c r="AY23" s="102"/>
      <c r="AZ23" s="102"/>
      <c r="BA23" s="102"/>
      <c r="BB23" s="102"/>
      <c r="BC23" s="102"/>
      <c r="BD23" s="102"/>
      <c r="BE23" s="101" t="s">
        <v>40</v>
      </c>
      <c r="BF23" s="101"/>
      <c r="BG23" s="101"/>
      <c r="BH23" s="101"/>
      <c r="BI23" s="101"/>
      <c r="BJ23" s="101"/>
      <c r="BK23" s="101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  <c r="HS23" s="45"/>
      <c r="HT23" s="45"/>
      <c r="HU23" s="45"/>
      <c r="HV23" s="45"/>
      <c r="HW23" s="45"/>
      <c r="HX23" s="45"/>
      <c r="HY23" s="45"/>
      <c r="HZ23" s="45"/>
      <c r="IA23" s="45"/>
      <c r="IB23" s="45"/>
      <c r="IC23" s="45"/>
      <c r="ID23" s="45"/>
      <c r="IE23" s="45"/>
      <c r="IF23" s="45"/>
      <c r="IG23" s="45"/>
      <c r="IH23" s="45"/>
      <c r="II23" s="45"/>
      <c r="IJ23" s="45"/>
      <c r="IK23" s="45"/>
      <c r="IL23" s="45"/>
      <c r="IM23" s="45"/>
      <c r="IN23" s="45"/>
      <c r="IO23" s="45"/>
      <c r="IP23" s="45"/>
      <c r="IQ23" s="45"/>
      <c r="IR23" s="45"/>
      <c r="IS23" s="45"/>
      <c r="IT23" s="45"/>
      <c r="IU23" s="45"/>
      <c r="IV23" s="45"/>
      <c r="IW23" s="45"/>
      <c r="IX23" s="45"/>
      <c r="IY23" s="45"/>
      <c r="IZ23" s="45"/>
      <c r="JA23" s="45"/>
      <c r="JB23" s="45"/>
      <c r="JC23" s="45"/>
      <c r="JD23" s="45"/>
      <c r="JE23" s="45"/>
      <c r="JF23" s="45"/>
      <c r="JG23" s="45"/>
      <c r="JH23" s="45"/>
      <c r="JI23" s="45"/>
      <c r="JJ23" s="45"/>
      <c r="JK23" s="45"/>
      <c r="JL23" s="45"/>
      <c r="JM23" s="45"/>
      <c r="JN23" s="45"/>
      <c r="JO23" s="45"/>
      <c r="JP23" s="45"/>
      <c r="JQ23" s="45"/>
      <c r="JR23" s="45"/>
      <c r="JS23" s="45"/>
      <c r="JT23" s="45"/>
      <c r="JU23" s="45"/>
      <c r="JV23" s="45"/>
      <c r="JW23" s="45"/>
      <c r="JX23" s="45"/>
      <c r="JY23" s="45"/>
      <c r="JZ23" s="45"/>
      <c r="KA23" s="45"/>
      <c r="KB23" s="45"/>
      <c r="KC23" s="45"/>
      <c r="KD23" s="45"/>
      <c r="KE23" s="45"/>
      <c r="KF23" s="45"/>
      <c r="KG23" s="45"/>
      <c r="KH23" s="45"/>
      <c r="KI23" s="45"/>
      <c r="KJ23" s="45"/>
      <c r="KK23" s="45"/>
      <c r="KL23" s="45"/>
      <c r="KM23" s="45"/>
      <c r="KN23" s="45"/>
      <c r="KO23" s="45"/>
      <c r="KP23" s="45"/>
      <c r="KQ23" s="45"/>
    </row>
    <row r="24" spans="1:303" s="3" customFormat="1" ht="11.5">
      <c r="A24" s="101"/>
      <c r="B24" s="101"/>
      <c r="C24" s="101"/>
      <c r="D24" s="101"/>
      <c r="E24" s="101"/>
      <c r="F24" s="101"/>
      <c r="G24" s="101"/>
      <c r="H24" s="101"/>
      <c r="I24" s="101"/>
      <c r="J24" s="101"/>
      <c r="K24" s="15"/>
      <c r="L24" s="102" t="s">
        <v>41</v>
      </c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2"/>
      <c r="BA24" s="102"/>
      <c r="BB24" s="102"/>
      <c r="BC24" s="102"/>
      <c r="BD24" s="102"/>
      <c r="BE24" s="101" t="s">
        <v>42</v>
      </c>
      <c r="BF24" s="101"/>
      <c r="BG24" s="101"/>
      <c r="BH24" s="101"/>
      <c r="BI24" s="101"/>
      <c r="BJ24" s="101"/>
      <c r="BK24" s="101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  <c r="HS24" s="45"/>
      <c r="HT24" s="45"/>
      <c r="HU24" s="45"/>
      <c r="HV24" s="45"/>
      <c r="HW24" s="45"/>
      <c r="HX24" s="45"/>
      <c r="HY24" s="45"/>
      <c r="HZ24" s="45"/>
      <c r="IA24" s="45"/>
      <c r="IB24" s="45"/>
      <c r="IC24" s="45"/>
      <c r="ID24" s="45"/>
      <c r="IE24" s="45"/>
      <c r="IF24" s="45"/>
      <c r="IG24" s="45"/>
      <c r="IH24" s="45"/>
      <c r="II24" s="45"/>
      <c r="IJ24" s="45"/>
      <c r="IK24" s="45"/>
      <c r="IL24" s="45"/>
      <c r="IM24" s="45"/>
      <c r="IN24" s="45"/>
      <c r="IO24" s="45"/>
      <c r="IP24" s="45"/>
      <c r="IQ24" s="45"/>
      <c r="IR24" s="45"/>
      <c r="IS24" s="45"/>
      <c r="IT24" s="45"/>
      <c r="IU24" s="45"/>
      <c r="IV24" s="45"/>
      <c r="IW24" s="45"/>
      <c r="IX24" s="45"/>
      <c r="IY24" s="45"/>
      <c r="IZ24" s="45"/>
      <c r="JA24" s="45"/>
      <c r="JB24" s="45"/>
      <c r="JC24" s="45"/>
      <c r="JD24" s="45"/>
      <c r="JE24" s="45"/>
      <c r="JF24" s="45"/>
      <c r="JG24" s="45"/>
      <c r="JH24" s="45"/>
      <c r="JI24" s="45"/>
      <c r="JJ24" s="45"/>
      <c r="JK24" s="45"/>
      <c r="JL24" s="45"/>
      <c r="JM24" s="45"/>
      <c r="JN24" s="45"/>
      <c r="JO24" s="45"/>
      <c r="JP24" s="45"/>
      <c r="JQ24" s="45"/>
      <c r="JR24" s="45"/>
      <c r="JS24" s="45"/>
      <c r="JT24" s="45"/>
      <c r="JU24" s="45"/>
      <c r="JV24" s="45"/>
      <c r="JW24" s="45"/>
      <c r="JX24" s="45"/>
      <c r="JY24" s="45"/>
      <c r="JZ24" s="45"/>
      <c r="KA24" s="45"/>
      <c r="KB24" s="45"/>
      <c r="KC24" s="45"/>
      <c r="KD24" s="45"/>
      <c r="KE24" s="45"/>
      <c r="KF24" s="45"/>
      <c r="KG24" s="45"/>
      <c r="KH24" s="45"/>
      <c r="KI24" s="45"/>
      <c r="KJ24" s="45"/>
      <c r="KK24" s="45"/>
      <c r="KL24" s="45"/>
      <c r="KM24" s="45"/>
      <c r="KN24" s="45"/>
      <c r="KO24" s="45"/>
      <c r="KP24" s="45"/>
      <c r="KQ24" s="45"/>
    </row>
    <row r="25" spans="1:303" s="3" customFormat="1" ht="11.5">
      <c r="A25" s="101"/>
      <c r="B25" s="101"/>
      <c r="C25" s="101"/>
      <c r="D25" s="101"/>
      <c r="E25" s="101"/>
      <c r="F25" s="101"/>
      <c r="G25" s="101"/>
      <c r="H25" s="101"/>
      <c r="I25" s="101"/>
      <c r="J25" s="101"/>
      <c r="K25" s="15"/>
      <c r="L25" s="102" t="s">
        <v>43</v>
      </c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1" t="s">
        <v>44</v>
      </c>
      <c r="BF25" s="101"/>
      <c r="BG25" s="101"/>
      <c r="BH25" s="101"/>
      <c r="BI25" s="101"/>
      <c r="BJ25" s="101"/>
      <c r="BK25" s="101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  <c r="HS25" s="45"/>
      <c r="HT25" s="45"/>
      <c r="HU25" s="45"/>
      <c r="HV25" s="45"/>
      <c r="HW25" s="45"/>
      <c r="HX25" s="45"/>
      <c r="HY25" s="45"/>
      <c r="HZ25" s="45"/>
      <c r="IA25" s="45"/>
      <c r="IB25" s="45"/>
      <c r="IC25" s="45"/>
      <c r="ID25" s="45"/>
      <c r="IE25" s="45"/>
      <c r="IF25" s="45"/>
      <c r="IG25" s="45"/>
      <c r="IH25" s="45"/>
      <c r="II25" s="45"/>
      <c r="IJ25" s="45"/>
      <c r="IK25" s="45"/>
      <c r="IL25" s="45"/>
      <c r="IM25" s="45"/>
      <c r="IN25" s="45"/>
      <c r="IO25" s="45"/>
      <c r="IP25" s="45"/>
      <c r="IQ25" s="45"/>
      <c r="IR25" s="45"/>
      <c r="IS25" s="45"/>
      <c r="IT25" s="45"/>
      <c r="IU25" s="45"/>
      <c r="IV25" s="45"/>
      <c r="IW25" s="45"/>
      <c r="IX25" s="45"/>
      <c r="IY25" s="45"/>
      <c r="IZ25" s="45"/>
      <c r="JA25" s="45"/>
      <c r="JB25" s="45"/>
      <c r="JC25" s="45"/>
      <c r="JD25" s="45"/>
      <c r="JE25" s="45"/>
      <c r="JF25" s="45"/>
      <c r="JG25" s="45"/>
      <c r="JH25" s="45"/>
      <c r="JI25" s="45"/>
      <c r="JJ25" s="45"/>
      <c r="JK25" s="45"/>
      <c r="JL25" s="45"/>
      <c r="JM25" s="45"/>
      <c r="JN25" s="45"/>
      <c r="JO25" s="45"/>
      <c r="JP25" s="45"/>
      <c r="JQ25" s="45"/>
      <c r="JR25" s="45"/>
      <c r="JS25" s="45"/>
      <c r="JT25" s="45"/>
      <c r="JU25" s="45"/>
      <c r="JV25" s="45"/>
      <c r="JW25" s="45"/>
      <c r="JX25" s="45"/>
      <c r="JY25" s="45"/>
      <c r="JZ25" s="45"/>
      <c r="KA25" s="45"/>
      <c r="KB25" s="45"/>
      <c r="KC25" s="45"/>
      <c r="KD25" s="45"/>
      <c r="KE25" s="45"/>
      <c r="KF25" s="45"/>
      <c r="KG25" s="45"/>
      <c r="KH25" s="45"/>
      <c r="KI25" s="45"/>
      <c r="KJ25" s="45"/>
      <c r="KK25" s="45"/>
      <c r="KL25" s="45"/>
      <c r="KM25" s="45"/>
      <c r="KN25" s="45"/>
      <c r="KO25" s="45"/>
      <c r="KP25" s="45"/>
      <c r="KQ25" s="45"/>
    </row>
    <row r="26" spans="1:303" s="3" customFormat="1" ht="11.5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17"/>
      <c r="L26" s="75" t="s">
        <v>45</v>
      </c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4" t="s">
        <v>46</v>
      </c>
      <c r="BF26" s="74"/>
      <c r="BG26" s="74"/>
      <c r="BH26" s="74"/>
      <c r="BI26" s="74"/>
      <c r="BJ26" s="74"/>
      <c r="BK26" s="74"/>
      <c r="BL26" s="52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2"/>
      <c r="CA26" s="52"/>
      <c r="CB26" s="52"/>
      <c r="CC26" s="52"/>
      <c r="CD26" s="52"/>
      <c r="CE26" s="52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  <c r="FP26" s="49"/>
      <c r="FQ26" s="49"/>
      <c r="FR26" s="49"/>
      <c r="FS26" s="49"/>
      <c r="FT26" s="49"/>
      <c r="FU26" s="49"/>
      <c r="FV26" s="49"/>
      <c r="FW26" s="49"/>
      <c r="FX26" s="49"/>
      <c r="FY26" s="49"/>
      <c r="FZ26" s="49"/>
      <c r="GA26" s="49"/>
      <c r="GB26" s="49"/>
      <c r="GC26" s="49"/>
      <c r="GD26" s="49"/>
      <c r="GE26" s="49"/>
      <c r="GF26" s="49"/>
      <c r="GG26" s="49"/>
      <c r="GH26" s="49"/>
      <c r="GI26" s="49"/>
      <c r="GJ26" s="49"/>
      <c r="GK26" s="49"/>
      <c r="GL26" s="49"/>
      <c r="GM26" s="49"/>
      <c r="GN26" s="49"/>
      <c r="GO26" s="49"/>
      <c r="GP26" s="49"/>
      <c r="GQ26" s="49"/>
      <c r="GR26" s="49"/>
      <c r="GS26" s="49"/>
      <c r="GT26" s="49"/>
      <c r="GU26" s="49"/>
      <c r="GV26" s="49"/>
      <c r="GW26" s="49"/>
      <c r="GX26" s="49"/>
      <c r="GY26" s="49"/>
      <c r="GZ26" s="49"/>
      <c r="HA26" s="49"/>
      <c r="HB26" s="49"/>
      <c r="HC26" s="49"/>
      <c r="HD26" s="49"/>
      <c r="HE26" s="49"/>
      <c r="HF26" s="49"/>
      <c r="HG26" s="49"/>
      <c r="HH26" s="49"/>
      <c r="HI26" s="49"/>
      <c r="HJ26" s="49"/>
      <c r="HK26" s="49"/>
      <c r="HL26" s="49"/>
      <c r="HM26" s="49"/>
      <c r="HN26" s="49"/>
      <c r="HO26" s="49"/>
      <c r="HP26" s="49"/>
      <c r="HQ26" s="49"/>
      <c r="HR26" s="49"/>
      <c r="HS26" s="49"/>
      <c r="HT26" s="49"/>
      <c r="HU26" s="49"/>
      <c r="HV26" s="49"/>
      <c r="HW26" s="49"/>
      <c r="HX26" s="49"/>
      <c r="HY26" s="49"/>
      <c r="HZ26" s="49"/>
      <c r="IA26" s="49"/>
      <c r="IB26" s="49"/>
      <c r="IC26" s="49"/>
      <c r="ID26" s="49"/>
      <c r="IE26" s="49"/>
      <c r="IF26" s="49"/>
      <c r="IG26" s="49"/>
      <c r="IH26" s="49"/>
      <c r="II26" s="49"/>
      <c r="IJ26" s="49"/>
      <c r="IK26" s="49"/>
      <c r="IL26" s="49"/>
      <c r="IM26" s="49"/>
      <c r="IN26" s="49"/>
      <c r="IO26" s="49"/>
      <c r="IP26" s="49"/>
      <c r="IQ26" s="49"/>
      <c r="IR26" s="49"/>
      <c r="IS26" s="49"/>
      <c r="IT26" s="49"/>
      <c r="IU26" s="49"/>
      <c r="IV26" s="49"/>
      <c r="IW26" s="49"/>
      <c r="IX26" s="49"/>
      <c r="IY26" s="49"/>
      <c r="IZ26" s="49"/>
      <c r="JA26" s="49"/>
      <c r="JB26" s="49"/>
      <c r="JC26" s="49"/>
      <c r="JD26" s="49"/>
      <c r="JE26" s="49"/>
      <c r="JF26" s="49"/>
      <c r="JG26" s="49"/>
      <c r="JH26" s="49"/>
      <c r="JI26" s="49"/>
      <c r="JJ26" s="49"/>
      <c r="JK26" s="49"/>
      <c r="JL26" s="49"/>
      <c r="JM26" s="49"/>
      <c r="JN26" s="49"/>
      <c r="JO26" s="49"/>
      <c r="JP26" s="49"/>
      <c r="JQ26" s="49"/>
      <c r="JR26" s="49"/>
      <c r="JS26" s="49"/>
      <c r="JT26" s="49"/>
      <c r="JU26" s="49"/>
      <c r="JV26" s="49"/>
      <c r="JW26" s="49"/>
      <c r="JX26" s="49"/>
      <c r="JY26" s="49"/>
      <c r="JZ26" s="49"/>
      <c r="KA26" s="49"/>
      <c r="KB26" s="49"/>
      <c r="KC26" s="49"/>
      <c r="KD26" s="49"/>
      <c r="KE26" s="49"/>
      <c r="KF26" s="49"/>
      <c r="KG26" s="49"/>
      <c r="KH26" s="49"/>
      <c r="KI26" s="49"/>
      <c r="KJ26" s="49"/>
      <c r="KK26" s="49"/>
      <c r="KL26" s="49"/>
      <c r="KM26" s="49"/>
      <c r="KN26" s="49"/>
      <c r="KO26" s="49"/>
      <c r="KP26" s="49"/>
      <c r="KQ26" s="49"/>
    </row>
    <row r="27" spans="1:303" s="3" customFormat="1" ht="11.5">
      <c r="A27" s="106"/>
      <c r="B27" s="106"/>
      <c r="C27" s="106"/>
      <c r="D27" s="106"/>
      <c r="E27" s="106"/>
      <c r="F27" s="106"/>
      <c r="G27" s="106"/>
      <c r="H27" s="106"/>
      <c r="I27" s="106"/>
      <c r="J27" s="106"/>
      <c r="K27" s="21"/>
      <c r="L27" s="109" t="s">
        <v>47</v>
      </c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  <c r="AX27" s="109"/>
      <c r="AY27" s="109"/>
      <c r="AZ27" s="109"/>
      <c r="BA27" s="109"/>
      <c r="BB27" s="109"/>
      <c r="BC27" s="109"/>
      <c r="BD27" s="109"/>
      <c r="BE27" s="106" t="s">
        <v>48</v>
      </c>
      <c r="BF27" s="106"/>
      <c r="BG27" s="106"/>
      <c r="BH27" s="106"/>
      <c r="BI27" s="106"/>
      <c r="BJ27" s="106"/>
      <c r="BK27" s="106"/>
      <c r="BL27" s="54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4"/>
      <c r="BX27" s="54"/>
      <c r="BY27" s="54"/>
      <c r="BZ27" s="54"/>
      <c r="CA27" s="54"/>
      <c r="CB27" s="54"/>
      <c r="CC27" s="54"/>
      <c r="CD27" s="54"/>
      <c r="CE27" s="108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  <c r="IC27" s="47"/>
      <c r="ID27" s="47"/>
      <c r="IE27" s="47"/>
      <c r="IF27" s="47"/>
      <c r="IG27" s="47"/>
      <c r="IH27" s="47"/>
      <c r="II27" s="47"/>
      <c r="IJ27" s="47"/>
      <c r="IK27" s="47"/>
      <c r="IL27" s="47"/>
      <c r="IM27" s="47"/>
      <c r="IN27" s="47"/>
      <c r="IO27" s="47"/>
      <c r="IP27" s="47"/>
      <c r="IQ27" s="47"/>
      <c r="IR27" s="47"/>
      <c r="IS27" s="47"/>
      <c r="IT27" s="47"/>
      <c r="IU27" s="47"/>
      <c r="IV27" s="47"/>
      <c r="IW27" s="47"/>
      <c r="IX27" s="47"/>
      <c r="IY27" s="47"/>
      <c r="IZ27" s="47"/>
      <c r="JA27" s="47"/>
      <c r="JB27" s="47"/>
      <c r="JC27" s="47"/>
      <c r="JD27" s="47"/>
      <c r="JE27" s="47"/>
      <c r="JF27" s="47"/>
      <c r="JG27" s="47"/>
      <c r="JH27" s="47"/>
      <c r="JI27" s="47"/>
      <c r="JJ27" s="47"/>
      <c r="JK27" s="47"/>
      <c r="JL27" s="47"/>
      <c r="JM27" s="47"/>
      <c r="JN27" s="47"/>
      <c r="JO27" s="47"/>
      <c r="JP27" s="47"/>
      <c r="JQ27" s="47"/>
      <c r="JR27" s="47"/>
      <c r="JS27" s="47"/>
      <c r="JT27" s="47"/>
      <c r="JU27" s="47"/>
      <c r="JV27" s="47"/>
      <c r="JW27" s="47"/>
      <c r="JX27" s="47"/>
      <c r="JY27" s="47"/>
      <c r="JZ27" s="47"/>
      <c r="KA27" s="47"/>
      <c r="KB27" s="47"/>
      <c r="KC27" s="47"/>
      <c r="KD27" s="47"/>
      <c r="KE27" s="47"/>
      <c r="KF27" s="47"/>
      <c r="KG27" s="47"/>
      <c r="KH27" s="47"/>
      <c r="KI27" s="47"/>
      <c r="KJ27" s="47"/>
      <c r="KK27" s="47"/>
      <c r="KL27" s="47"/>
      <c r="KM27" s="47"/>
      <c r="KN27" s="47"/>
      <c r="KO27" s="47"/>
      <c r="KP27" s="47"/>
      <c r="KQ27" s="48"/>
    </row>
    <row r="28" spans="1:303" s="3" customFormat="1" ht="11.5">
      <c r="A28" s="103"/>
      <c r="B28" s="103"/>
      <c r="C28" s="103"/>
      <c r="D28" s="103"/>
      <c r="E28" s="103"/>
      <c r="F28" s="103"/>
      <c r="G28" s="103"/>
      <c r="H28" s="103"/>
      <c r="I28" s="103"/>
      <c r="J28" s="103"/>
      <c r="K28" s="16"/>
      <c r="L28" s="104" t="s">
        <v>49</v>
      </c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3" t="s">
        <v>50</v>
      </c>
      <c r="BF28" s="103"/>
      <c r="BG28" s="103"/>
      <c r="BH28" s="103"/>
      <c r="BI28" s="103"/>
      <c r="BJ28" s="103"/>
      <c r="BK28" s="103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  <c r="CD28" s="105"/>
      <c r="CE28" s="10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  <c r="HS28" s="45"/>
      <c r="HT28" s="45"/>
      <c r="HU28" s="45"/>
      <c r="HV28" s="45"/>
      <c r="HW28" s="45"/>
      <c r="HX28" s="45"/>
      <c r="HY28" s="45"/>
      <c r="HZ28" s="45"/>
      <c r="IA28" s="45"/>
      <c r="IB28" s="45"/>
      <c r="IC28" s="45"/>
      <c r="ID28" s="45"/>
      <c r="IE28" s="45"/>
      <c r="IF28" s="45"/>
      <c r="IG28" s="45"/>
      <c r="IH28" s="45"/>
      <c r="II28" s="45"/>
      <c r="IJ28" s="45"/>
      <c r="IK28" s="45"/>
      <c r="IL28" s="45"/>
      <c r="IM28" s="45"/>
      <c r="IN28" s="45"/>
      <c r="IO28" s="45"/>
      <c r="IP28" s="45"/>
      <c r="IQ28" s="45"/>
      <c r="IR28" s="45"/>
      <c r="IS28" s="45"/>
      <c r="IT28" s="45"/>
      <c r="IU28" s="45"/>
      <c r="IV28" s="45"/>
      <c r="IW28" s="45"/>
      <c r="IX28" s="45"/>
      <c r="IY28" s="45"/>
      <c r="IZ28" s="45"/>
      <c r="JA28" s="45"/>
      <c r="JB28" s="45"/>
      <c r="JC28" s="45"/>
      <c r="JD28" s="45"/>
      <c r="JE28" s="45"/>
      <c r="JF28" s="45"/>
      <c r="JG28" s="45"/>
      <c r="JH28" s="45"/>
      <c r="JI28" s="45"/>
      <c r="JJ28" s="45"/>
      <c r="JK28" s="45"/>
      <c r="JL28" s="45"/>
      <c r="JM28" s="45"/>
      <c r="JN28" s="45"/>
      <c r="JO28" s="45"/>
      <c r="JP28" s="45"/>
      <c r="JQ28" s="45"/>
      <c r="JR28" s="45"/>
      <c r="JS28" s="45"/>
      <c r="JT28" s="45"/>
      <c r="JU28" s="45"/>
      <c r="JV28" s="45"/>
      <c r="JW28" s="45"/>
      <c r="JX28" s="45"/>
      <c r="JY28" s="45"/>
      <c r="JZ28" s="45"/>
      <c r="KA28" s="45"/>
      <c r="KB28" s="45"/>
      <c r="KC28" s="45"/>
      <c r="KD28" s="45"/>
      <c r="KE28" s="45"/>
      <c r="KF28" s="45"/>
      <c r="KG28" s="45"/>
      <c r="KH28" s="45"/>
      <c r="KI28" s="45"/>
      <c r="KJ28" s="45"/>
      <c r="KK28" s="45"/>
      <c r="KL28" s="45"/>
      <c r="KM28" s="45"/>
      <c r="KN28" s="45"/>
      <c r="KO28" s="45"/>
      <c r="KP28" s="45"/>
      <c r="KQ28" s="45"/>
    </row>
    <row r="29" spans="1:303" s="3" customFormat="1" ht="28" customHeight="1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5"/>
      <c r="L29" s="110" t="s">
        <v>51</v>
      </c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1" t="s">
        <v>52</v>
      </c>
      <c r="BF29" s="111"/>
      <c r="BG29" s="111"/>
      <c r="BH29" s="111"/>
      <c r="BI29" s="111"/>
      <c r="BJ29" s="111"/>
      <c r="BK29" s="111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  <c r="HS29" s="45"/>
      <c r="HT29" s="45"/>
      <c r="HU29" s="45"/>
      <c r="HV29" s="45"/>
      <c r="HW29" s="45"/>
      <c r="HX29" s="45"/>
      <c r="HY29" s="45"/>
      <c r="HZ29" s="45"/>
      <c r="IA29" s="45"/>
      <c r="IB29" s="45"/>
      <c r="IC29" s="45"/>
      <c r="ID29" s="45"/>
      <c r="IE29" s="45"/>
      <c r="IF29" s="45"/>
      <c r="IG29" s="45"/>
      <c r="IH29" s="45"/>
      <c r="II29" s="45"/>
      <c r="IJ29" s="45"/>
      <c r="IK29" s="45"/>
      <c r="IL29" s="45"/>
      <c r="IM29" s="45"/>
      <c r="IN29" s="45"/>
      <c r="IO29" s="45"/>
      <c r="IP29" s="45"/>
      <c r="IQ29" s="45"/>
      <c r="IR29" s="45"/>
      <c r="IS29" s="45"/>
      <c r="IT29" s="45"/>
      <c r="IU29" s="45"/>
      <c r="IV29" s="45"/>
      <c r="IW29" s="45"/>
      <c r="IX29" s="45"/>
      <c r="IY29" s="45"/>
      <c r="IZ29" s="45"/>
      <c r="JA29" s="45"/>
      <c r="JB29" s="45"/>
      <c r="JC29" s="45"/>
      <c r="JD29" s="45"/>
      <c r="JE29" s="45"/>
      <c r="JF29" s="45"/>
      <c r="JG29" s="45"/>
      <c r="JH29" s="45"/>
      <c r="JI29" s="45"/>
      <c r="JJ29" s="45"/>
      <c r="JK29" s="45"/>
      <c r="JL29" s="45"/>
      <c r="JM29" s="45"/>
      <c r="JN29" s="45"/>
      <c r="JO29" s="45"/>
      <c r="JP29" s="45"/>
      <c r="JQ29" s="45"/>
      <c r="JR29" s="45"/>
      <c r="JS29" s="45"/>
      <c r="JT29" s="45"/>
      <c r="JU29" s="45"/>
      <c r="JV29" s="45"/>
      <c r="JW29" s="45"/>
      <c r="JX29" s="45"/>
      <c r="JY29" s="45"/>
      <c r="JZ29" s="45"/>
      <c r="KA29" s="45"/>
      <c r="KB29" s="45"/>
      <c r="KC29" s="45"/>
      <c r="KD29" s="45"/>
      <c r="KE29" s="45"/>
      <c r="KF29" s="45"/>
      <c r="KG29" s="45"/>
      <c r="KH29" s="45"/>
      <c r="KI29" s="45"/>
      <c r="KJ29" s="45"/>
      <c r="KK29" s="45"/>
      <c r="KL29" s="45"/>
      <c r="KM29" s="45"/>
      <c r="KN29" s="45"/>
      <c r="KO29" s="45"/>
      <c r="KP29" s="45"/>
      <c r="KQ29" s="45"/>
    </row>
    <row r="30" spans="1:303" s="3" customFormat="1" ht="28" customHeight="1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5"/>
      <c r="L30" s="112" t="s">
        <v>53</v>
      </c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102"/>
      <c r="BD30" s="102"/>
      <c r="BE30" s="101" t="s">
        <v>54</v>
      </c>
      <c r="BF30" s="101"/>
      <c r="BG30" s="101"/>
      <c r="BH30" s="101"/>
      <c r="BI30" s="101"/>
      <c r="BJ30" s="101"/>
      <c r="BK30" s="101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  <c r="HS30" s="45"/>
      <c r="HT30" s="45"/>
      <c r="HU30" s="45"/>
      <c r="HV30" s="45"/>
      <c r="HW30" s="45"/>
      <c r="HX30" s="45"/>
      <c r="HY30" s="45"/>
      <c r="HZ30" s="45"/>
      <c r="IA30" s="45"/>
      <c r="IB30" s="45"/>
      <c r="IC30" s="45"/>
      <c r="ID30" s="45"/>
      <c r="IE30" s="45"/>
      <c r="IF30" s="45"/>
      <c r="IG30" s="45"/>
      <c r="IH30" s="45"/>
      <c r="II30" s="45"/>
      <c r="IJ30" s="45"/>
      <c r="IK30" s="45"/>
      <c r="IL30" s="45"/>
      <c r="IM30" s="45"/>
      <c r="IN30" s="45"/>
      <c r="IO30" s="45"/>
      <c r="IP30" s="45"/>
      <c r="IQ30" s="45"/>
      <c r="IR30" s="45"/>
      <c r="IS30" s="45"/>
      <c r="IT30" s="45"/>
      <c r="IU30" s="45"/>
      <c r="IV30" s="45"/>
      <c r="IW30" s="45"/>
      <c r="IX30" s="45"/>
      <c r="IY30" s="45"/>
      <c r="IZ30" s="45"/>
      <c r="JA30" s="45"/>
      <c r="JB30" s="45"/>
      <c r="JC30" s="45"/>
      <c r="JD30" s="45"/>
      <c r="JE30" s="45"/>
      <c r="JF30" s="45"/>
      <c r="JG30" s="45"/>
      <c r="JH30" s="45"/>
      <c r="JI30" s="45"/>
      <c r="JJ30" s="45"/>
      <c r="JK30" s="45"/>
      <c r="JL30" s="45"/>
      <c r="JM30" s="45"/>
      <c r="JN30" s="45"/>
      <c r="JO30" s="45"/>
      <c r="JP30" s="45"/>
      <c r="JQ30" s="45"/>
      <c r="JR30" s="45"/>
      <c r="JS30" s="45"/>
      <c r="JT30" s="45"/>
      <c r="JU30" s="45"/>
      <c r="JV30" s="45"/>
      <c r="JW30" s="45"/>
      <c r="JX30" s="45"/>
      <c r="JY30" s="45"/>
      <c r="JZ30" s="45"/>
      <c r="KA30" s="45"/>
      <c r="KB30" s="45"/>
      <c r="KC30" s="45"/>
      <c r="KD30" s="45"/>
      <c r="KE30" s="45"/>
      <c r="KF30" s="45"/>
      <c r="KG30" s="45"/>
      <c r="KH30" s="45"/>
      <c r="KI30" s="45"/>
      <c r="KJ30" s="45"/>
      <c r="KK30" s="45"/>
      <c r="KL30" s="45"/>
      <c r="KM30" s="45"/>
      <c r="KN30" s="45"/>
      <c r="KO30" s="45"/>
      <c r="KP30" s="45"/>
      <c r="KQ30" s="45"/>
    </row>
    <row r="31" spans="1:303" s="3" customFormat="1" ht="11.5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5"/>
      <c r="L31" s="102" t="s">
        <v>55</v>
      </c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1" t="s">
        <v>56</v>
      </c>
      <c r="BF31" s="101"/>
      <c r="BG31" s="101"/>
      <c r="BH31" s="101"/>
      <c r="BI31" s="101"/>
      <c r="BJ31" s="101"/>
      <c r="BK31" s="101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  <c r="HS31" s="45"/>
      <c r="HT31" s="45"/>
      <c r="HU31" s="45"/>
      <c r="HV31" s="45"/>
      <c r="HW31" s="45"/>
      <c r="HX31" s="45"/>
      <c r="HY31" s="45"/>
      <c r="HZ31" s="45"/>
      <c r="IA31" s="45"/>
      <c r="IB31" s="45"/>
      <c r="IC31" s="45"/>
      <c r="ID31" s="45"/>
      <c r="IE31" s="45"/>
      <c r="IF31" s="45"/>
      <c r="IG31" s="45"/>
      <c r="IH31" s="45"/>
      <c r="II31" s="45"/>
      <c r="IJ31" s="45"/>
      <c r="IK31" s="45"/>
      <c r="IL31" s="45"/>
      <c r="IM31" s="45"/>
      <c r="IN31" s="45"/>
      <c r="IO31" s="45"/>
      <c r="IP31" s="45"/>
      <c r="IQ31" s="45"/>
      <c r="IR31" s="45"/>
      <c r="IS31" s="45"/>
      <c r="IT31" s="45"/>
      <c r="IU31" s="45"/>
      <c r="IV31" s="45"/>
      <c r="IW31" s="45"/>
      <c r="IX31" s="45"/>
      <c r="IY31" s="45"/>
      <c r="IZ31" s="45"/>
      <c r="JA31" s="45"/>
      <c r="JB31" s="45"/>
      <c r="JC31" s="45"/>
      <c r="JD31" s="45"/>
      <c r="JE31" s="45"/>
      <c r="JF31" s="45"/>
      <c r="JG31" s="45"/>
      <c r="JH31" s="45"/>
      <c r="JI31" s="45"/>
      <c r="JJ31" s="45"/>
      <c r="JK31" s="45"/>
      <c r="JL31" s="45"/>
      <c r="JM31" s="45"/>
      <c r="JN31" s="45"/>
      <c r="JO31" s="45"/>
      <c r="JP31" s="45"/>
      <c r="JQ31" s="45"/>
      <c r="JR31" s="45"/>
      <c r="JS31" s="45"/>
      <c r="JT31" s="45"/>
      <c r="JU31" s="45"/>
      <c r="JV31" s="45"/>
      <c r="JW31" s="45"/>
      <c r="JX31" s="45"/>
      <c r="JY31" s="45"/>
      <c r="JZ31" s="45"/>
      <c r="KA31" s="45"/>
      <c r="KB31" s="45"/>
      <c r="KC31" s="45"/>
      <c r="KD31" s="45"/>
      <c r="KE31" s="45"/>
      <c r="KF31" s="45"/>
      <c r="KG31" s="45"/>
      <c r="KH31" s="45"/>
      <c r="KI31" s="45"/>
      <c r="KJ31" s="45"/>
      <c r="KK31" s="45"/>
      <c r="KL31" s="45"/>
      <c r="KM31" s="45"/>
      <c r="KN31" s="45"/>
      <c r="KO31" s="45"/>
      <c r="KP31" s="45"/>
      <c r="KQ31" s="45"/>
    </row>
    <row r="32" spans="1:303" s="10" customFormat="1" ht="11.5">
      <c r="A32" s="115"/>
      <c r="B32" s="115"/>
      <c r="C32" s="115"/>
      <c r="D32" s="115"/>
      <c r="E32" s="115"/>
      <c r="F32" s="115"/>
      <c r="G32" s="115"/>
      <c r="H32" s="115"/>
      <c r="I32" s="115"/>
      <c r="J32" s="115"/>
      <c r="K32" s="18"/>
      <c r="L32" s="116" t="s">
        <v>57</v>
      </c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5" t="s">
        <v>58</v>
      </c>
      <c r="BF32" s="115"/>
      <c r="BG32" s="115"/>
      <c r="BH32" s="115"/>
      <c r="BI32" s="115"/>
      <c r="BJ32" s="115"/>
      <c r="BK32" s="115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  <c r="FP32" s="50"/>
      <c r="FQ32" s="50"/>
      <c r="FR32" s="50"/>
      <c r="FS32" s="50"/>
      <c r="FT32" s="50"/>
      <c r="FU32" s="50"/>
      <c r="FV32" s="50"/>
      <c r="FW32" s="50"/>
      <c r="FX32" s="50"/>
      <c r="FY32" s="50"/>
      <c r="FZ32" s="50"/>
      <c r="GA32" s="50"/>
      <c r="GB32" s="50"/>
      <c r="GC32" s="50"/>
      <c r="GD32" s="50"/>
      <c r="GE32" s="50"/>
      <c r="GF32" s="50"/>
      <c r="GG32" s="50"/>
      <c r="GH32" s="50"/>
      <c r="GI32" s="50"/>
      <c r="GJ32" s="50"/>
      <c r="GK32" s="50"/>
      <c r="GL32" s="50"/>
      <c r="GM32" s="50"/>
      <c r="GN32" s="50"/>
      <c r="GO32" s="50"/>
      <c r="GP32" s="50"/>
      <c r="GQ32" s="50"/>
      <c r="GR32" s="50"/>
      <c r="GS32" s="50"/>
      <c r="GT32" s="50"/>
      <c r="GU32" s="50"/>
      <c r="GV32" s="50"/>
      <c r="GW32" s="50"/>
      <c r="GX32" s="50"/>
      <c r="GY32" s="50"/>
      <c r="GZ32" s="50"/>
      <c r="HA32" s="50"/>
      <c r="HB32" s="50"/>
      <c r="HC32" s="50"/>
      <c r="HD32" s="50"/>
      <c r="HE32" s="50"/>
      <c r="HF32" s="50"/>
      <c r="HG32" s="50"/>
      <c r="HH32" s="50"/>
      <c r="HI32" s="50"/>
      <c r="HJ32" s="50"/>
      <c r="HK32" s="50"/>
      <c r="HL32" s="50"/>
      <c r="HM32" s="50"/>
      <c r="HN32" s="50"/>
      <c r="HO32" s="50"/>
      <c r="HP32" s="50"/>
      <c r="HQ32" s="50"/>
      <c r="HR32" s="50"/>
      <c r="HS32" s="50"/>
      <c r="HT32" s="50"/>
      <c r="HU32" s="50"/>
      <c r="HV32" s="50"/>
      <c r="HW32" s="50"/>
      <c r="HX32" s="50"/>
      <c r="HY32" s="50"/>
      <c r="HZ32" s="50"/>
      <c r="IA32" s="50"/>
      <c r="IB32" s="50"/>
      <c r="IC32" s="50"/>
      <c r="ID32" s="50"/>
      <c r="IE32" s="50"/>
      <c r="IF32" s="50"/>
      <c r="IG32" s="50"/>
      <c r="IH32" s="50"/>
      <c r="II32" s="50"/>
      <c r="IJ32" s="50"/>
      <c r="IK32" s="50"/>
      <c r="IL32" s="50"/>
      <c r="IM32" s="50"/>
      <c r="IN32" s="50"/>
      <c r="IO32" s="50"/>
      <c r="IP32" s="50"/>
      <c r="IQ32" s="50"/>
      <c r="IR32" s="50"/>
      <c r="IS32" s="50"/>
      <c r="IT32" s="50"/>
      <c r="IU32" s="50"/>
      <c r="IV32" s="50"/>
      <c r="IW32" s="50"/>
      <c r="IX32" s="50"/>
      <c r="IY32" s="50"/>
      <c r="IZ32" s="50"/>
      <c r="JA32" s="50"/>
      <c r="JB32" s="50"/>
      <c r="JC32" s="50"/>
      <c r="JD32" s="50"/>
      <c r="JE32" s="50"/>
      <c r="JF32" s="50"/>
      <c r="JG32" s="50"/>
      <c r="JH32" s="50"/>
      <c r="JI32" s="50"/>
      <c r="JJ32" s="50"/>
      <c r="JK32" s="50"/>
      <c r="JL32" s="50"/>
      <c r="JM32" s="50"/>
      <c r="JN32" s="50"/>
      <c r="JO32" s="50"/>
      <c r="JP32" s="50"/>
      <c r="JQ32" s="50"/>
      <c r="JR32" s="50"/>
      <c r="JS32" s="50"/>
      <c r="JT32" s="50"/>
      <c r="JU32" s="50"/>
      <c r="JV32" s="50"/>
      <c r="JW32" s="50"/>
      <c r="JX32" s="50"/>
      <c r="JY32" s="50"/>
      <c r="JZ32" s="50"/>
      <c r="KA32" s="50"/>
      <c r="KB32" s="50"/>
      <c r="KC32" s="50"/>
      <c r="KD32" s="50"/>
      <c r="KE32" s="50"/>
      <c r="KF32" s="50"/>
      <c r="KG32" s="50"/>
      <c r="KH32" s="50"/>
      <c r="KI32" s="50"/>
      <c r="KJ32" s="50"/>
      <c r="KK32" s="50"/>
      <c r="KL32" s="50"/>
      <c r="KM32" s="50"/>
      <c r="KN32" s="50"/>
      <c r="KO32" s="50"/>
      <c r="KP32" s="50"/>
      <c r="KQ32" s="50"/>
    </row>
    <row r="33" spans="1:303" s="10" customFormat="1" ht="11.5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22"/>
      <c r="L33" s="114" t="s">
        <v>59</v>
      </c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114"/>
      <c r="AS33" s="114"/>
      <c r="AT33" s="114"/>
      <c r="AU33" s="114"/>
      <c r="AV33" s="114"/>
      <c r="AW33" s="114"/>
      <c r="AX33" s="114"/>
      <c r="AY33" s="114"/>
      <c r="AZ33" s="114"/>
      <c r="BA33" s="114"/>
      <c r="BB33" s="114"/>
      <c r="BC33" s="114"/>
      <c r="BD33" s="114"/>
      <c r="BE33" s="113" t="s">
        <v>60</v>
      </c>
      <c r="BF33" s="113"/>
      <c r="BG33" s="113"/>
      <c r="BH33" s="113"/>
      <c r="BI33" s="113"/>
      <c r="BJ33" s="113"/>
      <c r="BK33" s="113"/>
      <c r="BL33" s="51">
        <f>BL27-ABS(BL28)+BL30+BL31+BL32</f>
        <v>0</v>
      </c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  <c r="CE33" s="51"/>
      <c r="CF33" s="51">
        <f>CF27-ABS(CF28)+CF30+CF31+CF32</f>
        <v>0</v>
      </c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>
        <f>CZ27-ABS(CZ28)+CZ30+CZ31+CZ32</f>
        <v>0</v>
      </c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>
        <f>DT27-ABS(DT28)+DT30+DT31+DT32</f>
        <v>0</v>
      </c>
      <c r="DU33" s="51"/>
      <c r="DV33" s="51"/>
      <c r="DW33" s="51"/>
      <c r="DX33" s="51"/>
      <c r="DY33" s="51"/>
      <c r="DZ33" s="51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>
        <f>EN27-ABS(EN28)+EN30+EN31+EN32</f>
        <v>0</v>
      </c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  <c r="FH33" s="51">
        <f>FH27-ABS(FH28)+FH30+FH31+FH32</f>
        <v>0</v>
      </c>
      <c r="FI33" s="51"/>
      <c r="FJ33" s="51"/>
      <c r="FK33" s="51"/>
      <c r="FL33" s="51"/>
      <c r="FM33" s="51"/>
      <c r="FN33" s="51"/>
      <c r="FO33" s="51"/>
      <c r="FP33" s="51"/>
      <c r="FQ33" s="51"/>
      <c r="FR33" s="51"/>
      <c r="FS33" s="51"/>
      <c r="FT33" s="51"/>
      <c r="FU33" s="51"/>
      <c r="FV33" s="51"/>
      <c r="FW33" s="51"/>
      <c r="FX33" s="51"/>
      <c r="FY33" s="51"/>
      <c r="FZ33" s="51"/>
      <c r="GA33" s="51"/>
      <c r="GB33" s="51">
        <f>GB27-ABS(GB28)+GB30+GB31+GB32</f>
        <v>0</v>
      </c>
      <c r="GC33" s="51"/>
      <c r="GD33" s="51"/>
      <c r="GE33" s="51"/>
      <c r="GF33" s="51"/>
      <c r="GG33" s="51"/>
      <c r="GH33" s="51"/>
      <c r="GI33" s="51"/>
      <c r="GJ33" s="51"/>
      <c r="GK33" s="51"/>
      <c r="GL33" s="51"/>
      <c r="GM33" s="51"/>
      <c r="GN33" s="51"/>
      <c r="GO33" s="51"/>
      <c r="GP33" s="51"/>
      <c r="GQ33" s="51"/>
      <c r="GR33" s="51"/>
      <c r="GS33" s="51"/>
      <c r="GT33" s="51"/>
      <c r="GU33" s="51"/>
      <c r="GV33" s="51">
        <f>GV27-ABS(GV28)+GV30+GV31+GV32</f>
        <v>0</v>
      </c>
      <c r="GW33" s="51"/>
      <c r="GX33" s="51"/>
      <c r="GY33" s="51"/>
      <c r="GZ33" s="51"/>
      <c r="HA33" s="51"/>
      <c r="HB33" s="51"/>
      <c r="HC33" s="51"/>
      <c r="HD33" s="51"/>
      <c r="HE33" s="51"/>
      <c r="HF33" s="51"/>
      <c r="HG33" s="51"/>
      <c r="HH33" s="51"/>
      <c r="HI33" s="51"/>
      <c r="HJ33" s="51"/>
      <c r="HK33" s="51"/>
      <c r="HL33" s="51"/>
      <c r="HM33" s="51"/>
      <c r="HN33" s="51"/>
      <c r="HO33" s="51"/>
      <c r="HP33" s="51">
        <f>HP27-ABS(HP28)+HP30+HP31+HP32</f>
        <v>0</v>
      </c>
      <c r="HQ33" s="51"/>
      <c r="HR33" s="51"/>
      <c r="HS33" s="51"/>
      <c r="HT33" s="51"/>
      <c r="HU33" s="51"/>
      <c r="HV33" s="51"/>
      <c r="HW33" s="51"/>
      <c r="HX33" s="51"/>
      <c r="HY33" s="51"/>
      <c r="HZ33" s="51"/>
      <c r="IA33" s="51"/>
      <c r="IB33" s="51"/>
      <c r="IC33" s="51"/>
      <c r="ID33" s="51"/>
      <c r="IE33" s="51"/>
      <c r="IF33" s="51"/>
      <c r="IG33" s="51"/>
      <c r="IH33" s="51"/>
      <c r="II33" s="51"/>
      <c r="IJ33" s="51">
        <f>IJ27-ABS(IJ28)+IJ30+IJ31+IJ32</f>
        <v>0</v>
      </c>
      <c r="IK33" s="51"/>
      <c r="IL33" s="51"/>
      <c r="IM33" s="51"/>
      <c r="IN33" s="51"/>
      <c r="IO33" s="51"/>
      <c r="IP33" s="51"/>
      <c r="IQ33" s="51"/>
      <c r="IR33" s="51"/>
      <c r="IS33" s="51"/>
      <c r="IT33" s="51"/>
      <c r="IU33" s="51"/>
      <c r="IV33" s="51"/>
      <c r="IW33" s="51"/>
      <c r="IX33" s="51"/>
      <c r="IY33" s="51"/>
      <c r="IZ33" s="51"/>
      <c r="JA33" s="51"/>
      <c r="JB33" s="51"/>
      <c r="JC33" s="51"/>
      <c r="JD33" s="51">
        <f>JD27-ABS(JD28)+JD30+JD31+JD32</f>
        <v>0</v>
      </c>
      <c r="JE33" s="51"/>
      <c r="JF33" s="51"/>
      <c r="JG33" s="51"/>
      <c r="JH33" s="51"/>
      <c r="JI33" s="51"/>
      <c r="JJ33" s="51"/>
      <c r="JK33" s="51"/>
      <c r="JL33" s="51"/>
      <c r="JM33" s="51"/>
      <c r="JN33" s="51"/>
      <c r="JO33" s="51"/>
      <c r="JP33" s="51"/>
      <c r="JQ33" s="51"/>
      <c r="JR33" s="51"/>
      <c r="JS33" s="51"/>
      <c r="JT33" s="51"/>
      <c r="JU33" s="51"/>
      <c r="JV33" s="51"/>
      <c r="JW33" s="51"/>
      <c r="JX33" s="51">
        <f>JX27-ABS(JX28)+JX30+JX31+JX32</f>
        <v>0</v>
      </c>
      <c r="JY33" s="51"/>
      <c r="JZ33" s="51"/>
      <c r="KA33" s="51"/>
      <c r="KB33" s="51"/>
      <c r="KC33" s="51"/>
      <c r="KD33" s="51"/>
      <c r="KE33" s="51"/>
      <c r="KF33" s="51"/>
      <c r="KG33" s="51"/>
      <c r="KH33" s="51"/>
      <c r="KI33" s="51"/>
      <c r="KJ33" s="51"/>
      <c r="KK33" s="51"/>
      <c r="KL33" s="51"/>
      <c r="KM33" s="51"/>
      <c r="KN33" s="51"/>
      <c r="KO33" s="51"/>
      <c r="KP33" s="51"/>
      <c r="KQ33" s="51"/>
    </row>
    <row r="34" spans="1:303" s="3" customFormat="1" ht="11.5">
      <c r="CY34" s="13" t="s">
        <v>61</v>
      </c>
    </row>
    <row r="35" spans="1:303" s="3" customFormat="1" ht="6" customHeight="1">
      <c r="CY35" s="13"/>
    </row>
    <row r="36" spans="1:303" s="3" customFormat="1" ht="18" customHeight="1">
      <c r="A36" s="99" t="s">
        <v>23</v>
      </c>
      <c r="B36" s="99"/>
      <c r="C36" s="99"/>
      <c r="D36" s="99"/>
      <c r="E36" s="99"/>
      <c r="F36" s="99"/>
      <c r="G36" s="99"/>
      <c r="H36" s="99"/>
      <c r="I36" s="99"/>
      <c r="J36" s="99"/>
      <c r="K36" s="100" t="s">
        <v>24</v>
      </c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100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 t="s">
        <v>25</v>
      </c>
      <c r="BF36" s="100"/>
      <c r="BG36" s="100"/>
      <c r="BH36" s="100"/>
      <c r="BI36" s="100"/>
      <c r="BJ36" s="100"/>
      <c r="BK36" s="100"/>
      <c r="BL36" s="46" t="e">
        <f>BL13</f>
        <v>#NUM!</v>
      </c>
      <c r="BM36" s="46"/>
      <c r="BN36" s="46"/>
      <c r="BO36" s="46"/>
      <c r="BP36" s="46"/>
      <c r="BQ36" s="46"/>
      <c r="BR36" s="46"/>
      <c r="BS36" s="46"/>
      <c r="BT36" s="46"/>
      <c r="BU36" s="46"/>
      <c r="BV36" s="46"/>
      <c r="BW36" s="46"/>
      <c r="BX36" s="46"/>
      <c r="BY36" s="46"/>
      <c r="BZ36" s="46"/>
      <c r="CA36" s="46"/>
      <c r="CB36" s="46"/>
      <c r="CC36" s="46"/>
      <c r="CD36" s="46"/>
      <c r="CE36" s="46"/>
      <c r="CF36" s="46">
        <f>CF13</f>
        <v>0</v>
      </c>
      <c r="CG36" s="46"/>
      <c r="CH36" s="46"/>
      <c r="CI36" s="46"/>
      <c r="CJ36" s="46"/>
      <c r="CK36" s="46"/>
      <c r="CL36" s="46"/>
      <c r="CM36" s="46"/>
      <c r="CN36" s="46"/>
      <c r="CO36" s="46"/>
      <c r="CP36" s="46"/>
      <c r="CQ36" s="46"/>
      <c r="CR36" s="46"/>
      <c r="CS36" s="46"/>
      <c r="CT36" s="46"/>
      <c r="CU36" s="46"/>
      <c r="CV36" s="46"/>
      <c r="CW36" s="46"/>
      <c r="CX36" s="46"/>
      <c r="CY36" s="46"/>
      <c r="CZ36" s="46">
        <f>CZ13</f>
        <v>0</v>
      </c>
      <c r="DA36" s="46"/>
      <c r="DB36" s="46"/>
      <c r="DC36" s="46"/>
      <c r="DD36" s="46"/>
      <c r="DE36" s="46"/>
      <c r="DF36" s="46"/>
      <c r="DG36" s="46"/>
      <c r="DH36" s="46"/>
      <c r="DI36" s="46"/>
      <c r="DJ36" s="46"/>
      <c r="DK36" s="46"/>
      <c r="DL36" s="46"/>
      <c r="DM36" s="46"/>
      <c r="DN36" s="46"/>
      <c r="DO36" s="46"/>
      <c r="DP36" s="46"/>
      <c r="DQ36" s="46"/>
      <c r="DR36" s="46"/>
      <c r="DS36" s="46"/>
      <c r="DT36" s="46">
        <f>DT13</f>
        <v>0</v>
      </c>
      <c r="DU36" s="46"/>
      <c r="DV36" s="46"/>
      <c r="DW36" s="46"/>
      <c r="DX36" s="46"/>
      <c r="DY36" s="46"/>
      <c r="DZ36" s="46"/>
      <c r="EA36" s="46"/>
      <c r="EB36" s="46"/>
      <c r="EC36" s="46"/>
      <c r="ED36" s="46"/>
      <c r="EE36" s="46"/>
      <c r="EF36" s="46"/>
      <c r="EG36" s="46"/>
      <c r="EH36" s="46"/>
      <c r="EI36" s="46"/>
      <c r="EJ36" s="46"/>
      <c r="EK36" s="46"/>
      <c r="EL36" s="46"/>
      <c r="EM36" s="46"/>
      <c r="EN36" s="46">
        <f>EN13</f>
        <v>0</v>
      </c>
      <c r="EO36" s="46"/>
      <c r="EP36" s="46"/>
      <c r="EQ36" s="46"/>
      <c r="ER36" s="46"/>
      <c r="ES36" s="46"/>
      <c r="ET36" s="46"/>
      <c r="EU36" s="46"/>
      <c r="EV36" s="46"/>
      <c r="EW36" s="46"/>
      <c r="EX36" s="46"/>
      <c r="EY36" s="46"/>
      <c r="EZ36" s="46"/>
      <c r="FA36" s="46"/>
      <c r="FB36" s="46"/>
      <c r="FC36" s="46"/>
      <c r="FD36" s="46"/>
      <c r="FE36" s="46"/>
      <c r="FF36" s="46"/>
      <c r="FG36" s="46"/>
      <c r="FH36" s="46">
        <f>FH13</f>
        <v>0</v>
      </c>
      <c r="FI36" s="46"/>
      <c r="FJ36" s="46"/>
      <c r="FK36" s="46"/>
      <c r="FL36" s="46"/>
      <c r="FM36" s="46"/>
      <c r="FN36" s="46"/>
      <c r="FO36" s="46"/>
      <c r="FP36" s="46"/>
      <c r="FQ36" s="46"/>
      <c r="FR36" s="46"/>
      <c r="FS36" s="46"/>
      <c r="FT36" s="46"/>
      <c r="FU36" s="46"/>
      <c r="FV36" s="46"/>
      <c r="FW36" s="46"/>
      <c r="FX36" s="46"/>
      <c r="FY36" s="46"/>
      <c r="FZ36" s="46"/>
      <c r="GA36" s="46"/>
      <c r="GB36" s="46">
        <f>GB13</f>
        <v>0</v>
      </c>
      <c r="GC36" s="46"/>
      <c r="GD36" s="46"/>
      <c r="GE36" s="46"/>
      <c r="GF36" s="46"/>
      <c r="GG36" s="46"/>
      <c r="GH36" s="46"/>
      <c r="GI36" s="46"/>
      <c r="GJ36" s="46"/>
      <c r="GK36" s="46"/>
      <c r="GL36" s="46"/>
      <c r="GM36" s="46"/>
      <c r="GN36" s="46"/>
      <c r="GO36" s="46"/>
      <c r="GP36" s="46"/>
      <c r="GQ36" s="46"/>
      <c r="GR36" s="46"/>
      <c r="GS36" s="46"/>
      <c r="GT36" s="46"/>
      <c r="GU36" s="46"/>
      <c r="GV36" s="46">
        <f>GV13</f>
        <v>0</v>
      </c>
      <c r="GW36" s="46"/>
      <c r="GX36" s="46"/>
      <c r="GY36" s="46"/>
      <c r="GZ36" s="46"/>
      <c r="HA36" s="46"/>
      <c r="HB36" s="46"/>
      <c r="HC36" s="46"/>
      <c r="HD36" s="46"/>
      <c r="HE36" s="46"/>
      <c r="HF36" s="46"/>
      <c r="HG36" s="46"/>
      <c r="HH36" s="46"/>
      <c r="HI36" s="46"/>
      <c r="HJ36" s="46"/>
      <c r="HK36" s="46"/>
      <c r="HL36" s="46"/>
      <c r="HM36" s="46"/>
      <c r="HN36" s="46"/>
      <c r="HO36" s="46"/>
      <c r="HP36" s="46">
        <f>HP13</f>
        <v>0</v>
      </c>
      <c r="HQ36" s="46"/>
      <c r="HR36" s="46"/>
      <c r="HS36" s="46"/>
      <c r="HT36" s="46"/>
      <c r="HU36" s="46"/>
      <c r="HV36" s="46"/>
      <c r="HW36" s="46"/>
      <c r="HX36" s="46"/>
      <c r="HY36" s="46"/>
      <c r="HZ36" s="46"/>
      <c r="IA36" s="46"/>
      <c r="IB36" s="46"/>
      <c r="IC36" s="46"/>
      <c r="ID36" s="46"/>
      <c r="IE36" s="46"/>
      <c r="IF36" s="46"/>
      <c r="IG36" s="46"/>
      <c r="IH36" s="46"/>
      <c r="II36" s="46"/>
      <c r="IJ36" s="46">
        <f>IJ13</f>
        <v>0</v>
      </c>
      <c r="IK36" s="46"/>
      <c r="IL36" s="46"/>
      <c r="IM36" s="46"/>
      <c r="IN36" s="46"/>
      <c r="IO36" s="46"/>
      <c r="IP36" s="46"/>
      <c r="IQ36" s="46"/>
      <c r="IR36" s="46"/>
      <c r="IS36" s="46"/>
      <c r="IT36" s="46"/>
      <c r="IU36" s="46"/>
      <c r="IV36" s="46"/>
      <c r="IW36" s="46"/>
      <c r="IX36" s="46"/>
      <c r="IY36" s="46"/>
      <c r="IZ36" s="46"/>
      <c r="JA36" s="46"/>
      <c r="JB36" s="46"/>
      <c r="JC36" s="46"/>
      <c r="JD36" s="46">
        <f>JD13</f>
        <v>0</v>
      </c>
      <c r="JE36" s="46"/>
      <c r="JF36" s="46"/>
      <c r="JG36" s="46"/>
      <c r="JH36" s="46"/>
      <c r="JI36" s="46"/>
      <c r="JJ36" s="46"/>
      <c r="JK36" s="46"/>
      <c r="JL36" s="46"/>
      <c r="JM36" s="46"/>
      <c r="JN36" s="46"/>
      <c r="JO36" s="46"/>
      <c r="JP36" s="46"/>
      <c r="JQ36" s="46"/>
      <c r="JR36" s="46"/>
      <c r="JS36" s="46"/>
      <c r="JT36" s="46"/>
      <c r="JU36" s="46"/>
      <c r="JV36" s="46"/>
      <c r="JW36" s="46"/>
      <c r="JX36" s="46">
        <f>JX13</f>
        <v>0</v>
      </c>
      <c r="JY36" s="46"/>
      <c r="JZ36" s="46"/>
      <c r="KA36" s="46"/>
      <c r="KB36" s="46"/>
      <c r="KC36" s="46"/>
      <c r="KD36" s="46"/>
      <c r="KE36" s="46"/>
      <c r="KF36" s="46"/>
      <c r="KG36" s="46"/>
      <c r="KH36" s="46"/>
      <c r="KI36" s="46"/>
      <c r="KJ36" s="46"/>
      <c r="KK36" s="46"/>
      <c r="KL36" s="46"/>
      <c r="KM36" s="46"/>
      <c r="KN36" s="46"/>
      <c r="KO36" s="46"/>
      <c r="KP36" s="46"/>
      <c r="KQ36" s="46"/>
    </row>
    <row r="37" spans="1:303" s="3" customFormat="1" ht="13.5" customHeight="1">
      <c r="A37" s="99"/>
      <c r="B37" s="99"/>
      <c r="C37" s="99"/>
      <c r="D37" s="99"/>
      <c r="E37" s="99"/>
      <c r="F37" s="99"/>
      <c r="G37" s="99"/>
      <c r="H37" s="99"/>
      <c r="I37" s="99"/>
      <c r="J37" s="99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0"/>
      <c r="BI37" s="100"/>
      <c r="BJ37" s="100"/>
      <c r="BK37" s="100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  <c r="GD37" s="46"/>
      <c r="GE37" s="46"/>
      <c r="GF37" s="46"/>
      <c r="GG37" s="46"/>
      <c r="GH37" s="46"/>
      <c r="GI37" s="46"/>
      <c r="GJ37" s="46"/>
      <c r="GK37" s="46"/>
      <c r="GL37" s="46"/>
      <c r="GM37" s="46"/>
      <c r="GN37" s="46"/>
      <c r="GO37" s="46"/>
      <c r="GP37" s="46"/>
      <c r="GQ37" s="46"/>
      <c r="GR37" s="46"/>
      <c r="GS37" s="46"/>
      <c r="GT37" s="46"/>
      <c r="GU37" s="46"/>
      <c r="GV37" s="46"/>
      <c r="GW37" s="46"/>
      <c r="GX37" s="46"/>
      <c r="GY37" s="46"/>
      <c r="GZ37" s="46"/>
      <c r="HA37" s="46"/>
      <c r="HB37" s="46"/>
      <c r="HC37" s="46"/>
      <c r="HD37" s="46"/>
      <c r="HE37" s="46"/>
      <c r="HF37" s="46"/>
      <c r="HG37" s="46"/>
      <c r="HH37" s="46"/>
      <c r="HI37" s="46"/>
      <c r="HJ37" s="46"/>
      <c r="HK37" s="46"/>
      <c r="HL37" s="46"/>
      <c r="HM37" s="46"/>
      <c r="HN37" s="46"/>
      <c r="HO37" s="46"/>
      <c r="HP37" s="46"/>
      <c r="HQ37" s="46"/>
      <c r="HR37" s="46"/>
      <c r="HS37" s="46"/>
      <c r="HT37" s="46"/>
      <c r="HU37" s="46"/>
      <c r="HV37" s="46"/>
      <c r="HW37" s="46"/>
      <c r="HX37" s="46"/>
      <c r="HY37" s="46"/>
      <c r="HZ37" s="46"/>
      <c r="IA37" s="46"/>
      <c r="IB37" s="46"/>
      <c r="IC37" s="46"/>
      <c r="ID37" s="46"/>
      <c r="IE37" s="46"/>
      <c r="IF37" s="46"/>
      <c r="IG37" s="46"/>
      <c r="IH37" s="46"/>
      <c r="II37" s="46"/>
      <c r="IJ37" s="46"/>
      <c r="IK37" s="46"/>
      <c r="IL37" s="46"/>
      <c r="IM37" s="46"/>
      <c r="IN37" s="46"/>
      <c r="IO37" s="46"/>
      <c r="IP37" s="46"/>
      <c r="IQ37" s="46"/>
      <c r="IR37" s="46"/>
      <c r="IS37" s="46"/>
      <c r="IT37" s="46"/>
      <c r="IU37" s="46"/>
      <c r="IV37" s="46"/>
      <c r="IW37" s="46"/>
      <c r="IX37" s="46"/>
      <c r="IY37" s="46"/>
      <c r="IZ37" s="46"/>
      <c r="JA37" s="46"/>
      <c r="JB37" s="46"/>
      <c r="JC37" s="46"/>
      <c r="JD37" s="46"/>
      <c r="JE37" s="46"/>
      <c r="JF37" s="46"/>
      <c r="JG37" s="46"/>
      <c r="JH37" s="46"/>
      <c r="JI37" s="46"/>
      <c r="JJ37" s="46"/>
      <c r="JK37" s="46"/>
      <c r="JL37" s="46"/>
      <c r="JM37" s="46"/>
      <c r="JN37" s="46"/>
      <c r="JO37" s="46"/>
      <c r="JP37" s="46"/>
      <c r="JQ37" s="46"/>
      <c r="JR37" s="46"/>
      <c r="JS37" s="46"/>
      <c r="JT37" s="46"/>
      <c r="JU37" s="46"/>
      <c r="JV37" s="46"/>
      <c r="JW37" s="46"/>
      <c r="JX37" s="46"/>
      <c r="JY37" s="46"/>
      <c r="JZ37" s="46"/>
      <c r="KA37" s="46"/>
      <c r="KB37" s="46"/>
      <c r="KC37" s="46"/>
      <c r="KD37" s="46"/>
      <c r="KE37" s="46"/>
      <c r="KF37" s="46"/>
      <c r="KG37" s="46"/>
      <c r="KH37" s="46"/>
      <c r="KI37" s="46"/>
      <c r="KJ37" s="46"/>
      <c r="KK37" s="46"/>
      <c r="KL37" s="46"/>
      <c r="KM37" s="46"/>
      <c r="KN37" s="46"/>
      <c r="KO37" s="46"/>
      <c r="KP37" s="46"/>
      <c r="KQ37" s="46"/>
    </row>
    <row r="38" spans="1:303" s="3" customFormat="1" ht="6.75" customHeight="1">
      <c r="A38" s="99"/>
      <c r="B38" s="99"/>
      <c r="C38" s="99"/>
      <c r="D38" s="99"/>
      <c r="E38" s="99"/>
      <c r="F38" s="99"/>
      <c r="G38" s="99"/>
      <c r="H38" s="99"/>
      <c r="I38" s="99"/>
      <c r="J38" s="99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  <c r="GD38" s="46"/>
      <c r="GE38" s="46"/>
      <c r="GF38" s="46"/>
      <c r="GG38" s="46"/>
      <c r="GH38" s="46"/>
      <c r="GI38" s="46"/>
      <c r="GJ38" s="46"/>
      <c r="GK38" s="46"/>
      <c r="GL38" s="46"/>
      <c r="GM38" s="46"/>
      <c r="GN38" s="46"/>
      <c r="GO38" s="46"/>
      <c r="GP38" s="46"/>
      <c r="GQ38" s="46"/>
      <c r="GR38" s="46"/>
      <c r="GS38" s="46"/>
      <c r="GT38" s="46"/>
      <c r="GU38" s="46"/>
      <c r="GV38" s="46"/>
      <c r="GW38" s="46"/>
      <c r="GX38" s="46"/>
      <c r="GY38" s="46"/>
      <c r="GZ38" s="46"/>
      <c r="HA38" s="46"/>
      <c r="HB38" s="46"/>
      <c r="HC38" s="46"/>
      <c r="HD38" s="46"/>
      <c r="HE38" s="46"/>
      <c r="HF38" s="46"/>
      <c r="HG38" s="46"/>
      <c r="HH38" s="46"/>
      <c r="HI38" s="46"/>
      <c r="HJ38" s="46"/>
      <c r="HK38" s="46"/>
      <c r="HL38" s="46"/>
      <c r="HM38" s="46"/>
      <c r="HN38" s="46"/>
      <c r="HO38" s="46"/>
      <c r="HP38" s="46"/>
      <c r="HQ38" s="46"/>
      <c r="HR38" s="46"/>
      <c r="HS38" s="46"/>
      <c r="HT38" s="46"/>
      <c r="HU38" s="46"/>
      <c r="HV38" s="46"/>
      <c r="HW38" s="46"/>
      <c r="HX38" s="46"/>
      <c r="HY38" s="46"/>
      <c r="HZ38" s="46"/>
      <c r="IA38" s="46"/>
      <c r="IB38" s="46"/>
      <c r="IC38" s="46"/>
      <c r="ID38" s="46"/>
      <c r="IE38" s="46"/>
      <c r="IF38" s="46"/>
      <c r="IG38" s="46"/>
      <c r="IH38" s="46"/>
      <c r="II38" s="46"/>
      <c r="IJ38" s="46"/>
      <c r="IK38" s="46"/>
      <c r="IL38" s="46"/>
      <c r="IM38" s="46"/>
      <c r="IN38" s="46"/>
      <c r="IO38" s="46"/>
      <c r="IP38" s="46"/>
      <c r="IQ38" s="46"/>
      <c r="IR38" s="46"/>
      <c r="IS38" s="46"/>
      <c r="IT38" s="46"/>
      <c r="IU38" s="46"/>
      <c r="IV38" s="46"/>
      <c r="IW38" s="46"/>
      <c r="IX38" s="46"/>
      <c r="IY38" s="46"/>
      <c r="IZ38" s="46"/>
      <c r="JA38" s="46"/>
      <c r="JB38" s="46"/>
      <c r="JC38" s="46"/>
      <c r="JD38" s="46"/>
      <c r="JE38" s="46"/>
      <c r="JF38" s="46"/>
      <c r="JG38" s="46"/>
      <c r="JH38" s="46"/>
      <c r="JI38" s="46"/>
      <c r="JJ38" s="46"/>
      <c r="JK38" s="46"/>
      <c r="JL38" s="46"/>
      <c r="JM38" s="46"/>
      <c r="JN38" s="46"/>
      <c r="JO38" s="46"/>
      <c r="JP38" s="46"/>
      <c r="JQ38" s="46"/>
      <c r="JR38" s="46"/>
      <c r="JS38" s="46"/>
      <c r="JT38" s="46"/>
      <c r="JU38" s="46"/>
      <c r="JV38" s="46"/>
      <c r="JW38" s="46"/>
      <c r="JX38" s="46"/>
      <c r="JY38" s="46"/>
      <c r="JZ38" s="46"/>
      <c r="KA38" s="46"/>
      <c r="KB38" s="46"/>
      <c r="KC38" s="46"/>
      <c r="KD38" s="46"/>
      <c r="KE38" s="46"/>
      <c r="KF38" s="46"/>
      <c r="KG38" s="46"/>
      <c r="KH38" s="46"/>
      <c r="KI38" s="46"/>
      <c r="KJ38" s="46"/>
      <c r="KK38" s="46"/>
      <c r="KL38" s="46"/>
      <c r="KM38" s="46"/>
      <c r="KN38" s="46"/>
      <c r="KO38" s="46"/>
      <c r="KP38" s="46"/>
      <c r="KQ38" s="46"/>
    </row>
    <row r="39" spans="1:303" s="3" customFormat="1" ht="40" customHeight="1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5"/>
      <c r="L39" s="112" t="s">
        <v>62</v>
      </c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01" t="s">
        <v>63</v>
      </c>
      <c r="BF39" s="101"/>
      <c r="BG39" s="101"/>
      <c r="BH39" s="101"/>
      <c r="BI39" s="101"/>
      <c r="BJ39" s="101"/>
      <c r="BK39" s="101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  <c r="FP39" s="45"/>
      <c r="FQ39" s="45"/>
      <c r="FR39" s="45"/>
      <c r="FS39" s="45"/>
      <c r="FT39" s="45"/>
      <c r="FU39" s="45"/>
      <c r="FV39" s="45"/>
      <c r="FW39" s="45"/>
      <c r="FX39" s="45"/>
      <c r="FY39" s="45"/>
      <c r="FZ39" s="45"/>
      <c r="GA39" s="45"/>
      <c r="GB39" s="45"/>
      <c r="GC39" s="45"/>
      <c r="GD39" s="45"/>
      <c r="GE39" s="45"/>
      <c r="GF39" s="45"/>
      <c r="GG39" s="45"/>
      <c r="GH39" s="45"/>
      <c r="GI39" s="45"/>
      <c r="GJ39" s="45"/>
      <c r="GK39" s="45"/>
      <c r="GL39" s="45"/>
      <c r="GM39" s="45"/>
      <c r="GN39" s="45"/>
      <c r="GO39" s="45"/>
      <c r="GP39" s="45"/>
      <c r="GQ39" s="45"/>
      <c r="GR39" s="45"/>
      <c r="GS39" s="45"/>
      <c r="GT39" s="45"/>
      <c r="GU39" s="45"/>
      <c r="GV39" s="45"/>
      <c r="GW39" s="45"/>
      <c r="GX39" s="45"/>
      <c r="GY39" s="45"/>
      <c r="GZ39" s="45"/>
      <c r="HA39" s="45"/>
      <c r="HB39" s="45"/>
      <c r="HC39" s="45"/>
      <c r="HD39" s="45"/>
      <c r="HE39" s="45"/>
      <c r="HF39" s="45"/>
      <c r="HG39" s="45"/>
      <c r="HH39" s="45"/>
      <c r="HI39" s="45"/>
      <c r="HJ39" s="45"/>
      <c r="HK39" s="45"/>
      <c r="HL39" s="45"/>
      <c r="HM39" s="45"/>
      <c r="HN39" s="45"/>
      <c r="HO39" s="45"/>
      <c r="HP39" s="45"/>
      <c r="HQ39" s="45"/>
      <c r="HR39" s="45"/>
      <c r="HS39" s="45"/>
      <c r="HT39" s="45"/>
      <c r="HU39" s="45"/>
      <c r="HV39" s="45"/>
      <c r="HW39" s="45"/>
      <c r="HX39" s="45"/>
      <c r="HY39" s="45"/>
      <c r="HZ39" s="45"/>
      <c r="IA39" s="45"/>
      <c r="IB39" s="45"/>
      <c r="IC39" s="45"/>
      <c r="ID39" s="45"/>
      <c r="IE39" s="45"/>
      <c r="IF39" s="45"/>
      <c r="IG39" s="45"/>
      <c r="IH39" s="45"/>
      <c r="II39" s="45"/>
      <c r="IJ39" s="45"/>
      <c r="IK39" s="45"/>
      <c r="IL39" s="45"/>
      <c r="IM39" s="45"/>
      <c r="IN39" s="45"/>
      <c r="IO39" s="45"/>
      <c r="IP39" s="45"/>
      <c r="IQ39" s="45"/>
      <c r="IR39" s="45"/>
      <c r="IS39" s="45"/>
      <c r="IT39" s="45"/>
      <c r="IU39" s="45"/>
      <c r="IV39" s="45"/>
      <c r="IW39" s="45"/>
      <c r="IX39" s="45"/>
      <c r="IY39" s="45"/>
      <c r="IZ39" s="45"/>
      <c r="JA39" s="45"/>
      <c r="JB39" s="45"/>
      <c r="JC39" s="45"/>
      <c r="JD39" s="45"/>
      <c r="JE39" s="45"/>
      <c r="JF39" s="45"/>
      <c r="JG39" s="45"/>
      <c r="JH39" s="45"/>
      <c r="JI39" s="45"/>
      <c r="JJ39" s="45"/>
      <c r="JK39" s="45"/>
      <c r="JL39" s="45"/>
      <c r="JM39" s="45"/>
      <c r="JN39" s="45"/>
      <c r="JO39" s="45"/>
      <c r="JP39" s="45"/>
      <c r="JQ39" s="45"/>
      <c r="JR39" s="45"/>
      <c r="JS39" s="45"/>
      <c r="JT39" s="45"/>
      <c r="JU39" s="45"/>
      <c r="JV39" s="45"/>
      <c r="JW39" s="45"/>
      <c r="JX39" s="45"/>
      <c r="JY39" s="45"/>
      <c r="JZ39" s="45"/>
      <c r="KA39" s="45"/>
      <c r="KB39" s="45"/>
      <c r="KC39" s="45"/>
      <c r="KD39" s="45"/>
      <c r="KE39" s="45"/>
      <c r="KF39" s="45"/>
      <c r="KG39" s="45"/>
      <c r="KH39" s="45"/>
      <c r="KI39" s="45"/>
      <c r="KJ39" s="45"/>
      <c r="KK39" s="45"/>
      <c r="KL39" s="45"/>
      <c r="KM39" s="45"/>
      <c r="KN39" s="45"/>
      <c r="KO39" s="45"/>
      <c r="KP39" s="45"/>
      <c r="KQ39" s="45"/>
    </row>
    <row r="40" spans="1:303" s="3" customFormat="1" ht="37" customHeight="1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17"/>
      <c r="L40" s="117" t="s">
        <v>64</v>
      </c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17"/>
      <c r="BB40" s="117"/>
      <c r="BC40" s="117"/>
      <c r="BD40" s="117"/>
      <c r="BE40" s="118" t="s">
        <v>65</v>
      </c>
      <c r="BF40" s="118"/>
      <c r="BG40" s="118"/>
      <c r="BH40" s="118"/>
      <c r="BI40" s="118"/>
      <c r="BJ40" s="118"/>
      <c r="BK40" s="118"/>
      <c r="BL40" s="52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52"/>
      <c r="BZ40" s="52"/>
      <c r="CA40" s="52"/>
      <c r="CB40" s="52"/>
      <c r="CC40" s="52"/>
      <c r="CD40" s="52"/>
      <c r="CE40" s="52"/>
      <c r="CF40" s="52"/>
      <c r="CG40" s="52"/>
      <c r="CH40" s="52"/>
      <c r="CI40" s="52"/>
      <c r="CJ40" s="52"/>
      <c r="CK40" s="52"/>
      <c r="CL40" s="52"/>
      <c r="CM40" s="52"/>
      <c r="CN40" s="52"/>
      <c r="CO40" s="52"/>
      <c r="CP40" s="52"/>
      <c r="CQ40" s="52"/>
      <c r="CR40" s="52"/>
      <c r="CS40" s="52"/>
      <c r="CT40" s="52"/>
      <c r="CU40" s="52"/>
      <c r="CV40" s="52"/>
      <c r="CW40" s="52"/>
      <c r="CX40" s="52"/>
      <c r="CY40" s="52"/>
      <c r="CZ40" s="52"/>
      <c r="DA40" s="52"/>
      <c r="DB40" s="52"/>
      <c r="DC40" s="52"/>
      <c r="DD40" s="52"/>
      <c r="DE40" s="52"/>
      <c r="DF40" s="52"/>
      <c r="DG40" s="52"/>
      <c r="DH40" s="52"/>
      <c r="DI40" s="52"/>
      <c r="DJ40" s="52"/>
      <c r="DK40" s="52"/>
      <c r="DL40" s="52"/>
      <c r="DM40" s="52"/>
      <c r="DN40" s="52"/>
      <c r="DO40" s="52"/>
      <c r="DP40" s="52"/>
      <c r="DQ40" s="52"/>
      <c r="DR40" s="52"/>
      <c r="DS40" s="52"/>
      <c r="DT40" s="52"/>
      <c r="DU40" s="52"/>
      <c r="DV40" s="52"/>
      <c r="DW40" s="52"/>
      <c r="DX40" s="52"/>
      <c r="DY40" s="52"/>
      <c r="DZ40" s="52"/>
      <c r="EA40" s="52"/>
      <c r="EB40" s="52"/>
      <c r="EC40" s="52"/>
      <c r="ED40" s="52"/>
      <c r="EE40" s="52"/>
      <c r="EF40" s="52"/>
      <c r="EG40" s="52"/>
      <c r="EH40" s="52"/>
      <c r="EI40" s="52"/>
      <c r="EJ40" s="52"/>
      <c r="EK40" s="52"/>
      <c r="EL40" s="52"/>
      <c r="EM40" s="52"/>
      <c r="EN40" s="52"/>
      <c r="EO40" s="52"/>
      <c r="EP40" s="52"/>
      <c r="EQ40" s="52"/>
      <c r="ER40" s="52"/>
      <c r="ES40" s="52"/>
      <c r="ET40" s="52"/>
      <c r="EU40" s="52"/>
      <c r="EV40" s="52"/>
      <c r="EW40" s="52"/>
      <c r="EX40" s="52"/>
      <c r="EY40" s="52"/>
      <c r="EZ40" s="52"/>
      <c r="FA40" s="52"/>
      <c r="FB40" s="52"/>
      <c r="FC40" s="52"/>
      <c r="FD40" s="52"/>
      <c r="FE40" s="52"/>
      <c r="FF40" s="52"/>
      <c r="FG40" s="52"/>
      <c r="FH40" s="52"/>
      <c r="FI40" s="52"/>
      <c r="FJ40" s="52"/>
      <c r="FK40" s="52"/>
      <c r="FL40" s="52"/>
      <c r="FM40" s="52"/>
      <c r="FN40" s="52"/>
      <c r="FO40" s="52"/>
      <c r="FP40" s="52"/>
      <c r="FQ40" s="52"/>
      <c r="FR40" s="52"/>
      <c r="FS40" s="52"/>
      <c r="FT40" s="52"/>
      <c r="FU40" s="52"/>
      <c r="FV40" s="52"/>
      <c r="FW40" s="52"/>
      <c r="FX40" s="52"/>
      <c r="FY40" s="52"/>
      <c r="FZ40" s="52"/>
      <c r="GA40" s="52"/>
      <c r="GB40" s="52"/>
      <c r="GC40" s="52"/>
      <c r="GD40" s="52"/>
      <c r="GE40" s="52"/>
      <c r="GF40" s="52"/>
      <c r="GG40" s="52"/>
      <c r="GH40" s="52"/>
      <c r="GI40" s="52"/>
      <c r="GJ40" s="52"/>
      <c r="GK40" s="52"/>
      <c r="GL40" s="52"/>
      <c r="GM40" s="52"/>
      <c r="GN40" s="52"/>
      <c r="GO40" s="52"/>
      <c r="GP40" s="52"/>
      <c r="GQ40" s="52"/>
      <c r="GR40" s="52"/>
      <c r="GS40" s="52"/>
      <c r="GT40" s="52"/>
      <c r="GU40" s="52"/>
      <c r="GV40" s="52"/>
      <c r="GW40" s="52"/>
      <c r="GX40" s="52"/>
      <c r="GY40" s="52"/>
      <c r="GZ40" s="52"/>
      <c r="HA40" s="52"/>
      <c r="HB40" s="52"/>
      <c r="HC40" s="52"/>
      <c r="HD40" s="52"/>
      <c r="HE40" s="52"/>
      <c r="HF40" s="52"/>
      <c r="HG40" s="52"/>
      <c r="HH40" s="52"/>
      <c r="HI40" s="52"/>
      <c r="HJ40" s="52"/>
      <c r="HK40" s="52"/>
      <c r="HL40" s="52"/>
      <c r="HM40" s="52"/>
      <c r="HN40" s="52"/>
      <c r="HO40" s="52"/>
      <c r="HP40" s="52"/>
      <c r="HQ40" s="52"/>
      <c r="HR40" s="52"/>
      <c r="HS40" s="52"/>
      <c r="HT40" s="52"/>
      <c r="HU40" s="52"/>
      <c r="HV40" s="52"/>
      <c r="HW40" s="52"/>
      <c r="HX40" s="52"/>
      <c r="HY40" s="52"/>
      <c r="HZ40" s="52"/>
      <c r="IA40" s="52"/>
      <c r="IB40" s="52"/>
      <c r="IC40" s="52"/>
      <c r="ID40" s="52"/>
      <c r="IE40" s="52"/>
      <c r="IF40" s="52"/>
      <c r="IG40" s="52"/>
      <c r="IH40" s="52"/>
      <c r="II40" s="52"/>
      <c r="IJ40" s="52"/>
      <c r="IK40" s="52"/>
      <c r="IL40" s="52"/>
      <c r="IM40" s="52"/>
      <c r="IN40" s="52"/>
      <c r="IO40" s="52"/>
      <c r="IP40" s="52"/>
      <c r="IQ40" s="52"/>
      <c r="IR40" s="52"/>
      <c r="IS40" s="52"/>
      <c r="IT40" s="52"/>
      <c r="IU40" s="52"/>
      <c r="IV40" s="52"/>
      <c r="IW40" s="52"/>
      <c r="IX40" s="52"/>
      <c r="IY40" s="52"/>
      <c r="IZ40" s="52"/>
      <c r="JA40" s="52"/>
      <c r="JB40" s="52"/>
      <c r="JC40" s="52"/>
      <c r="JD40" s="52"/>
      <c r="JE40" s="52"/>
      <c r="JF40" s="52"/>
      <c r="JG40" s="52"/>
      <c r="JH40" s="52"/>
      <c r="JI40" s="52"/>
      <c r="JJ40" s="52"/>
      <c r="JK40" s="52"/>
      <c r="JL40" s="52"/>
      <c r="JM40" s="52"/>
      <c r="JN40" s="52"/>
      <c r="JO40" s="52"/>
      <c r="JP40" s="52"/>
      <c r="JQ40" s="52"/>
      <c r="JR40" s="52"/>
      <c r="JS40" s="52"/>
      <c r="JT40" s="52"/>
      <c r="JU40" s="52"/>
      <c r="JV40" s="52"/>
      <c r="JW40" s="52"/>
      <c r="JX40" s="52"/>
      <c r="JY40" s="52"/>
      <c r="JZ40" s="52"/>
      <c r="KA40" s="52"/>
      <c r="KB40" s="52"/>
      <c r="KC40" s="52"/>
      <c r="KD40" s="52"/>
      <c r="KE40" s="52"/>
      <c r="KF40" s="52"/>
      <c r="KG40" s="52"/>
      <c r="KH40" s="52"/>
      <c r="KI40" s="52"/>
      <c r="KJ40" s="52"/>
      <c r="KK40" s="52"/>
      <c r="KL40" s="52"/>
      <c r="KM40" s="52"/>
      <c r="KN40" s="52"/>
      <c r="KO40" s="52"/>
      <c r="KP40" s="52"/>
      <c r="KQ40" s="52"/>
    </row>
    <row r="41" spans="1:303" s="3" customFormat="1" ht="13.5">
      <c r="A41" s="106"/>
      <c r="B41" s="106"/>
      <c r="C41" s="106"/>
      <c r="D41" s="106"/>
      <c r="E41" s="106"/>
      <c r="F41" s="106"/>
      <c r="G41" s="106"/>
      <c r="H41" s="106"/>
      <c r="I41" s="106"/>
      <c r="J41" s="106"/>
      <c r="K41" s="21"/>
      <c r="L41" s="107" t="s">
        <v>66</v>
      </c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6" t="s">
        <v>67</v>
      </c>
      <c r="BF41" s="106"/>
      <c r="BG41" s="106"/>
      <c r="BH41" s="106"/>
      <c r="BI41" s="106"/>
      <c r="BJ41" s="106"/>
      <c r="BK41" s="106"/>
      <c r="BL41" s="54">
        <f>BL33+BL39+BL40</f>
        <v>0</v>
      </c>
      <c r="BM41" s="54"/>
      <c r="BN41" s="54"/>
      <c r="BO41" s="54"/>
      <c r="BP41" s="54"/>
      <c r="BQ41" s="54"/>
      <c r="BR41" s="54"/>
      <c r="BS41" s="54"/>
      <c r="BT41" s="54"/>
      <c r="BU41" s="54"/>
      <c r="BV41" s="54"/>
      <c r="BW41" s="54"/>
      <c r="BX41" s="54"/>
      <c r="BY41" s="54"/>
      <c r="BZ41" s="54"/>
      <c r="CA41" s="54"/>
      <c r="CB41" s="54"/>
      <c r="CC41" s="54"/>
      <c r="CD41" s="54"/>
      <c r="CE41" s="54"/>
      <c r="CF41" s="54">
        <f>CF33+CF39+CF40</f>
        <v>0</v>
      </c>
      <c r="CG41" s="54"/>
      <c r="CH41" s="54"/>
      <c r="CI41" s="54"/>
      <c r="CJ41" s="54"/>
      <c r="CK41" s="54"/>
      <c r="CL41" s="54"/>
      <c r="CM41" s="54"/>
      <c r="CN41" s="54"/>
      <c r="CO41" s="54"/>
      <c r="CP41" s="54"/>
      <c r="CQ41" s="54"/>
      <c r="CR41" s="54"/>
      <c r="CS41" s="54"/>
      <c r="CT41" s="54"/>
      <c r="CU41" s="54"/>
      <c r="CV41" s="54"/>
      <c r="CW41" s="54"/>
      <c r="CX41" s="54"/>
      <c r="CY41" s="54"/>
      <c r="CZ41" s="54">
        <f>CZ33+CZ39+CZ40</f>
        <v>0</v>
      </c>
      <c r="DA41" s="54"/>
      <c r="DB41" s="54"/>
      <c r="DC41" s="54"/>
      <c r="DD41" s="54"/>
      <c r="DE41" s="54"/>
      <c r="DF41" s="54"/>
      <c r="DG41" s="54"/>
      <c r="DH41" s="54"/>
      <c r="DI41" s="54"/>
      <c r="DJ41" s="54"/>
      <c r="DK41" s="54"/>
      <c r="DL41" s="54"/>
      <c r="DM41" s="54"/>
      <c r="DN41" s="54"/>
      <c r="DO41" s="54"/>
      <c r="DP41" s="54"/>
      <c r="DQ41" s="54"/>
      <c r="DR41" s="54"/>
      <c r="DS41" s="54"/>
      <c r="DT41" s="54">
        <f>DT33+DT39+DT40</f>
        <v>0</v>
      </c>
      <c r="DU41" s="54"/>
      <c r="DV41" s="54"/>
      <c r="DW41" s="54"/>
      <c r="DX41" s="54"/>
      <c r="DY41" s="54"/>
      <c r="DZ41" s="54"/>
      <c r="EA41" s="54"/>
      <c r="EB41" s="54"/>
      <c r="EC41" s="54"/>
      <c r="ED41" s="54"/>
      <c r="EE41" s="54"/>
      <c r="EF41" s="54"/>
      <c r="EG41" s="54"/>
      <c r="EH41" s="54"/>
      <c r="EI41" s="54"/>
      <c r="EJ41" s="54"/>
      <c r="EK41" s="54"/>
      <c r="EL41" s="54"/>
      <c r="EM41" s="54"/>
      <c r="EN41" s="54">
        <f>EN33+EN39+EN40</f>
        <v>0</v>
      </c>
      <c r="EO41" s="54"/>
      <c r="EP41" s="54"/>
      <c r="EQ41" s="54"/>
      <c r="ER41" s="54"/>
      <c r="ES41" s="54"/>
      <c r="ET41" s="54"/>
      <c r="EU41" s="54"/>
      <c r="EV41" s="54"/>
      <c r="EW41" s="54"/>
      <c r="EX41" s="54"/>
      <c r="EY41" s="54"/>
      <c r="EZ41" s="54"/>
      <c r="FA41" s="54"/>
      <c r="FB41" s="54"/>
      <c r="FC41" s="54"/>
      <c r="FD41" s="54"/>
      <c r="FE41" s="54"/>
      <c r="FF41" s="54"/>
      <c r="FG41" s="54"/>
      <c r="FH41" s="54">
        <f>FH33+FH39+FH40</f>
        <v>0</v>
      </c>
      <c r="FI41" s="54"/>
      <c r="FJ41" s="54"/>
      <c r="FK41" s="54"/>
      <c r="FL41" s="54"/>
      <c r="FM41" s="54"/>
      <c r="FN41" s="54"/>
      <c r="FO41" s="54"/>
      <c r="FP41" s="54"/>
      <c r="FQ41" s="54"/>
      <c r="FR41" s="54"/>
      <c r="FS41" s="54"/>
      <c r="FT41" s="54"/>
      <c r="FU41" s="54"/>
      <c r="FV41" s="54"/>
      <c r="FW41" s="54"/>
      <c r="FX41" s="54"/>
      <c r="FY41" s="54"/>
      <c r="FZ41" s="54"/>
      <c r="GA41" s="54"/>
      <c r="GB41" s="54">
        <f>GB33+GB39+GB40</f>
        <v>0</v>
      </c>
      <c r="GC41" s="54"/>
      <c r="GD41" s="54"/>
      <c r="GE41" s="54"/>
      <c r="GF41" s="54"/>
      <c r="GG41" s="54"/>
      <c r="GH41" s="54"/>
      <c r="GI41" s="54"/>
      <c r="GJ41" s="54"/>
      <c r="GK41" s="54"/>
      <c r="GL41" s="54"/>
      <c r="GM41" s="54"/>
      <c r="GN41" s="54"/>
      <c r="GO41" s="54"/>
      <c r="GP41" s="54"/>
      <c r="GQ41" s="54"/>
      <c r="GR41" s="54"/>
      <c r="GS41" s="54"/>
      <c r="GT41" s="54"/>
      <c r="GU41" s="54"/>
      <c r="GV41" s="54">
        <f>GV33+GV39+GV40</f>
        <v>0</v>
      </c>
      <c r="GW41" s="54"/>
      <c r="GX41" s="54"/>
      <c r="GY41" s="54"/>
      <c r="GZ41" s="54"/>
      <c r="HA41" s="54"/>
      <c r="HB41" s="54"/>
      <c r="HC41" s="54"/>
      <c r="HD41" s="54"/>
      <c r="HE41" s="54"/>
      <c r="HF41" s="54"/>
      <c r="HG41" s="54"/>
      <c r="HH41" s="54"/>
      <c r="HI41" s="54"/>
      <c r="HJ41" s="54"/>
      <c r="HK41" s="54"/>
      <c r="HL41" s="54"/>
      <c r="HM41" s="54"/>
      <c r="HN41" s="54"/>
      <c r="HO41" s="54"/>
      <c r="HP41" s="54">
        <f>HP33+HP39+HP40</f>
        <v>0</v>
      </c>
      <c r="HQ41" s="54"/>
      <c r="HR41" s="54"/>
      <c r="HS41" s="54"/>
      <c r="HT41" s="54"/>
      <c r="HU41" s="54"/>
      <c r="HV41" s="54"/>
      <c r="HW41" s="54"/>
      <c r="HX41" s="54"/>
      <c r="HY41" s="54"/>
      <c r="HZ41" s="54"/>
      <c r="IA41" s="54"/>
      <c r="IB41" s="54"/>
      <c r="IC41" s="54"/>
      <c r="ID41" s="54"/>
      <c r="IE41" s="54"/>
      <c r="IF41" s="54"/>
      <c r="IG41" s="54"/>
      <c r="IH41" s="54"/>
      <c r="II41" s="54"/>
      <c r="IJ41" s="54">
        <f>IJ33+IJ39+IJ40</f>
        <v>0</v>
      </c>
      <c r="IK41" s="54"/>
      <c r="IL41" s="54"/>
      <c r="IM41" s="54"/>
      <c r="IN41" s="54"/>
      <c r="IO41" s="54"/>
      <c r="IP41" s="54"/>
      <c r="IQ41" s="54"/>
      <c r="IR41" s="54"/>
      <c r="IS41" s="54"/>
      <c r="IT41" s="54"/>
      <c r="IU41" s="54"/>
      <c r="IV41" s="54"/>
      <c r="IW41" s="54"/>
      <c r="IX41" s="54"/>
      <c r="IY41" s="54"/>
      <c r="IZ41" s="54"/>
      <c r="JA41" s="54"/>
      <c r="JB41" s="54"/>
      <c r="JC41" s="54"/>
      <c r="JD41" s="54">
        <f>JD33+JD39+JD40</f>
        <v>0</v>
      </c>
      <c r="JE41" s="54"/>
      <c r="JF41" s="54"/>
      <c r="JG41" s="54"/>
      <c r="JH41" s="54"/>
      <c r="JI41" s="54"/>
      <c r="JJ41" s="54"/>
      <c r="JK41" s="54"/>
      <c r="JL41" s="54"/>
      <c r="JM41" s="54"/>
      <c r="JN41" s="54"/>
      <c r="JO41" s="54"/>
      <c r="JP41" s="54"/>
      <c r="JQ41" s="54"/>
      <c r="JR41" s="54"/>
      <c r="JS41" s="54"/>
      <c r="JT41" s="54"/>
      <c r="JU41" s="54"/>
      <c r="JV41" s="54"/>
      <c r="JW41" s="54"/>
      <c r="JX41" s="54">
        <f>JX33+JX39+JX40</f>
        <v>0</v>
      </c>
      <c r="JY41" s="54"/>
      <c r="JZ41" s="54"/>
      <c r="KA41" s="54"/>
      <c r="KB41" s="54"/>
      <c r="KC41" s="54"/>
      <c r="KD41" s="54"/>
      <c r="KE41" s="54"/>
      <c r="KF41" s="54"/>
      <c r="KG41" s="54"/>
      <c r="KH41" s="54"/>
      <c r="KI41" s="54"/>
      <c r="KJ41" s="54"/>
      <c r="KK41" s="54"/>
      <c r="KL41" s="54"/>
      <c r="KM41" s="54"/>
      <c r="KN41" s="54"/>
      <c r="KO41" s="54"/>
      <c r="KP41" s="54"/>
      <c r="KQ41" s="54"/>
    </row>
    <row r="42" spans="1:303" s="3" customFormat="1" ht="27" customHeight="1">
      <c r="A42" s="121"/>
      <c r="B42" s="121"/>
      <c r="C42" s="121"/>
      <c r="D42" s="121"/>
      <c r="E42" s="121"/>
      <c r="F42" s="121"/>
      <c r="G42" s="121"/>
      <c r="H42" s="121"/>
      <c r="I42" s="121"/>
      <c r="J42" s="121"/>
      <c r="K42" s="20"/>
      <c r="L42" s="122" t="s">
        <v>68</v>
      </c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  <c r="Z42" s="123"/>
      <c r="AA42" s="123"/>
      <c r="AB42" s="123"/>
      <c r="AC42" s="123"/>
      <c r="AD42" s="123"/>
      <c r="AE42" s="123"/>
      <c r="AF42" s="123"/>
      <c r="AG42" s="123"/>
      <c r="AH42" s="123"/>
      <c r="AI42" s="123"/>
      <c r="AJ42" s="123"/>
      <c r="AK42" s="123"/>
      <c r="AL42" s="123"/>
      <c r="AM42" s="123"/>
      <c r="AN42" s="123"/>
      <c r="AO42" s="123"/>
      <c r="AP42" s="123"/>
      <c r="AQ42" s="123"/>
      <c r="AR42" s="123"/>
      <c r="AS42" s="123"/>
      <c r="AT42" s="123"/>
      <c r="AU42" s="123"/>
      <c r="AV42" s="123"/>
      <c r="AW42" s="123"/>
      <c r="AX42" s="123"/>
      <c r="AY42" s="123"/>
      <c r="AZ42" s="123"/>
      <c r="BA42" s="123"/>
      <c r="BB42" s="123"/>
      <c r="BC42" s="123"/>
      <c r="BD42" s="123"/>
      <c r="BE42" s="121" t="s">
        <v>69</v>
      </c>
      <c r="BF42" s="121"/>
      <c r="BG42" s="121"/>
      <c r="BH42" s="121"/>
      <c r="BI42" s="121"/>
      <c r="BJ42" s="121"/>
      <c r="BK42" s="121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  <c r="HR42" s="47"/>
      <c r="HS42" s="47"/>
      <c r="HT42" s="47"/>
      <c r="HU42" s="47"/>
      <c r="HV42" s="47"/>
      <c r="HW42" s="47"/>
      <c r="HX42" s="47"/>
      <c r="HY42" s="47"/>
      <c r="HZ42" s="47"/>
      <c r="IA42" s="47"/>
      <c r="IB42" s="47"/>
      <c r="IC42" s="47"/>
      <c r="ID42" s="47"/>
      <c r="IE42" s="47"/>
      <c r="IF42" s="47"/>
      <c r="IG42" s="47"/>
      <c r="IH42" s="47"/>
      <c r="II42" s="47"/>
      <c r="IJ42" s="47"/>
      <c r="IK42" s="47"/>
      <c r="IL42" s="47"/>
      <c r="IM42" s="47"/>
      <c r="IN42" s="47"/>
      <c r="IO42" s="47"/>
      <c r="IP42" s="47"/>
      <c r="IQ42" s="47"/>
      <c r="IR42" s="47"/>
      <c r="IS42" s="47"/>
      <c r="IT42" s="47"/>
      <c r="IU42" s="47"/>
      <c r="IV42" s="47"/>
      <c r="IW42" s="47"/>
      <c r="IX42" s="47"/>
      <c r="IY42" s="47"/>
      <c r="IZ42" s="47"/>
      <c r="JA42" s="47"/>
      <c r="JB42" s="47"/>
      <c r="JC42" s="47"/>
      <c r="JD42" s="47"/>
      <c r="JE42" s="47"/>
      <c r="JF42" s="47"/>
      <c r="JG42" s="47"/>
      <c r="JH42" s="47"/>
      <c r="JI42" s="47"/>
      <c r="JJ42" s="47"/>
      <c r="JK42" s="47"/>
      <c r="JL42" s="47"/>
      <c r="JM42" s="47"/>
      <c r="JN42" s="47"/>
      <c r="JO42" s="47"/>
      <c r="JP42" s="47"/>
      <c r="JQ42" s="47"/>
      <c r="JR42" s="47"/>
      <c r="JS42" s="47"/>
      <c r="JT42" s="47"/>
      <c r="JU42" s="47"/>
      <c r="JV42" s="47"/>
      <c r="JW42" s="47"/>
      <c r="JX42" s="47"/>
      <c r="JY42" s="47"/>
      <c r="JZ42" s="47"/>
      <c r="KA42" s="47"/>
      <c r="KB42" s="47"/>
      <c r="KC42" s="47"/>
      <c r="KD42" s="47"/>
      <c r="KE42" s="47"/>
      <c r="KF42" s="47"/>
      <c r="KG42" s="47"/>
      <c r="KH42" s="47"/>
      <c r="KI42" s="47"/>
      <c r="KJ42" s="47"/>
      <c r="KK42" s="47"/>
      <c r="KL42" s="47"/>
      <c r="KM42" s="47"/>
      <c r="KN42" s="47"/>
      <c r="KO42" s="47"/>
      <c r="KP42" s="47"/>
      <c r="KQ42" s="47"/>
    </row>
    <row r="43" spans="1:303" s="10" customFormat="1" ht="11.5">
      <c r="A43" s="119"/>
      <c r="B43" s="119"/>
      <c r="C43" s="119"/>
      <c r="D43" s="119"/>
      <c r="E43" s="119"/>
      <c r="F43" s="119"/>
      <c r="G43" s="119"/>
      <c r="H43" s="119"/>
      <c r="I43" s="119"/>
      <c r="J43" s="119"/>
      <c r="K43" s="19"/>
      <c r="L43" s="120" t="s">
        <v>70</v>
      </c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0"/>
      <c r="BB43" s="120"/>
      <c r="BC43" s="120"/>
      <c r="BD43" s="120"/>
      <c r="BE43" s="119" t="s">
        <v>71</v>
      </c>
      <c r="BF43" s="119"/>
      <c r="BG43" s="119"/>
      <c r="BH43" s="119"/>
      <c r="BI43" s="119"/>
      <c r="BJ43" s="119"/>
      <c r="BK43" s="119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  <c r="DB43" s="53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3"/>
      <c r="DN43" s="53"/>
      <c r="DO43" s="53"/>
      <c r="DP43" s="53"/>
      <c r="DQ43" s="53"/>
      <c r="DR43" s="53"/>
      <c r="DS43" s="53"/>
      <c r="DT43" s="53"/>
      <c r="DU43" s="53"/>
      <c r="DV43" s="53"/>
      <c r="DW43" s="53"/>
      <c r="DX43" s="53"/>
      <c r="DY43" s="53"/>
      <c r="DZ43" s="53"/>
      <c r="EA43" s="53"/>
      <c r="EB43" s="53"/>
      <c r="EC43" s="53"/>
      <c r="ED43" s="53"/>
      <c r="EE43" s="53"/>
      <c r="EF43" s="53"/>
      <c r="EG43" s="53"/>
      <c r="EH43" s="53"/>
      <c r="EI43" s="53"/>
      <c r="EJ43" s="53"/>
      <c r="EK43" s="53"/>
      <c r="EL43" s="53"/>
      <c r="EM43" s="53"/>
      <c r="EN43" s="53"/>
      <c r="EO43" s="53"/>
      <c r="EP43" s="53"/>
      <c r="EQ43" s="53"/>
      <c r="ER43" s="53"/>
      <c r="ES43" s="53"/>
      <c r="ET43" s="53"/>
      <c r="EU43" s="53"/>
      <c r="EV43" s="53"/>
      <c r="EW43" s="53"/>
      <c r="EX43" s="53"/>
      <c r="EY43" s="53"/>
      <c r="EZ43" s="53"/>
      <c r="FA43" s="53"/>
      <c r="FB43" s="53"/>
      <c r="FC43" s="53"/>
      <c r="FD43" s="53"/>
      <c r="FE43" s="53"/>
      <c r="FF43" s="53"/>
      <c r="FG43" s="53"/>
      <c r="FH43" s="53"/>
      <c r="FI43" s="53"/>
      <c r="FJ43" s="53"/>
      <c r="FK43" s="53"/>
      <c r="FL43" s="53"/>
      <c r="FM43" s="53"/>
      <c r="FN43" s="53"/>
      <c r="FO43" s="53"/>
      <c r="FP43" s="53"/>
      <c r="FQ43" s="53"/>
      <c r="FR43" s="53"/>
      <c r="FS43" s="53"/>
      <c r="FT43" s="53"/>
      <c r="FU43" s="53"/>
      <c r="FV43" s="53"/>
      <c r="FW43" s="53"/>
      <c r="FX43" s="53"/>
      <c r="FY43" s="53"/>
      <c r="FZ43" s="53"/>
      <c r="GA43" s="53"/>
      <c r="GB43" s="53"/>
      <c r="GC43" s="53"/>
      <c r="GD43" s="53"/>
      <c r="GE43" s="53"/>
      <c r="GF43" s="53"/>
      <c r="GG43" s="53"/>
      <c r="GH43" s="53"/>
      <c r="GI43" s="53"/>
      <c r="GJ43" s="53"/>
      <c r="GK43" s="53"/>
      <c r="GL43" s="53"/>
      <c r="GM43" s="53"/>
      <c r="GN43" s="53"/>
      <c r="GO43" s="53"/>
      <c r="GP43" s="53"/>
      <c r="GQ43" s="53"/>
      <c r="GR43" s="53"/>
      <c r="GS43" s="53"/>
      <c r="GT43" s="53"/>
      <c r="GU43" s="53"/>
      <c r="GV43" s="53"/>
      <c r="GW43" s="53"/>
      <c r="GX43" s="53"/>
      <c r="GY43" s="53"/>
      <c r="GZ43" s="53"/>
      <c r="HA43" s="53"/>
      <c r="HB43" s="53"/>
      <c r="HC43" s="53"/>
      <c r="HD43" s="53"/>
      <c r="HE43" s="53"/>
      <c r="HF43" s="53"/>
      <c r="HG43" s="53"/>
      <c r="HH43" s="53"/>
      <c r="HI43" s="53"/>
      <c r="HJ43" s="53"/>
      <c r="HK43" s="53"/>
      <c r="HL43" s="53"/>
      <c r="HM43" s="53"/>
      <c r="HN43" s="53"/>
      <c r="HO43" s="53"/>
      <c r="HP43" s="53"/>
      <c r="HQ43" s="53"/>
      <c r="HR43" s="53"/>
      <c r="HS43" s="53"/>
      <c r="HT43" s="53"/>
      <c r="HU43" s="53"/>
      <c r="HV43" s="53"/>
      <c r="HW43" s="53"/>
      <c r="HX43" s="53"/>
      <c r="HY43" s="53"/>
      <c r="HZ43" s="53"/>
      <c r="IA43" s="53"/>
      <c r="IB43" s="53"/>
      <c r="IC43" s="53"/>
      <c r="ID43" s="53"/>
      <c r="IE43" s="53"/>
      <c r="IF43" s="53"/>
      <c r="IG43" s="53"/>
      <c r="IH43" s="53"/>
      <c r="II43" s="53"/>
      <c r="IJ43" s="53"/>
      <c r="IK43" s="53"/>
      <c r="IL43" s="53"/>
      <c r="IM43" s="53"/>
      <c r="IN43" s="53"/>
      <c r="IO43" s="53"/>
      <c r="IP43" s="53"/>
      <c r="IQ43" s="53"/>
      <c r="IR43" s="53"/>
      <c r="IS43" s="53"/>
      <c r="IT43" s="53"/>
      <c r="IU43" s="53"/>
      <c r="IV43" s="53"/>
      <c r="IW43" s="53"/>
      <c r="IX43" s="53"/>
      <c r="IY43" s="53"/>
      <c r="IZ43" s="53"/>
      <c r="JA43" s="53"/>
      <c r="JB43" s="53"/>
      <c r="JC43" s="53"/>
      <c r="JD43" s="53"/>
      <c r="JE43" s="53"/>
      <c r="JF43" s="53"/>
      <c r="JG43" s="53"/>
      <c r="JH43" s="53"/>
      <c r="JI43" s="53"/>
      <c r="JJ43" s="53"/>
      <c r="JK43" s="53"/>
      <c r="JL43" s="53"/>
      <c r="JM43" s="53"/>
      <c r="JN43" s="53"/>
      <c r="JO43" s="53"/>
      <c r="JP43" s="53"/>
      <c r="JQ43" s="53"/>
      <c r="JR43" s="53"/>
      <c r="JS43" s="53"/>
      <c r="JT43" s="53"/>
      <c r="JU43" s="53"/>
      <c r="JV43" s="53"/>
      <c r="JW43" s="53"/>
      <c r="JX43" s="53"/>
      <c r="JY43" s="53"/>
      <c r="JZ43" s="53"/>
      <c r="KA43" s="53"/>
      <c r="KB43" s="53"/>
      <c r="KC43" s="53"/>
      <c r="KD43" s="53"/>
      <c r="KE43" s="53"/>
      <c r="KF43" s="53"/>
      <c r="KG43" s="53"/>
      <c r="KH43" s="53"/>
      <c r="KI43" s="53"/>
      <c r="KJ43" s="53"/>
      <c r="KK43" s="53"/>
      <c r="KL43" s="53"/>
      <c r="KM43" s="53"/>
      <c r="KN43" s="53"/>
      <c r="KO43" s="53"/>
      <c r="KP43" s="53"/>
      <c r="KQ43" s="53"/>
    </row>
    <row r="44" spans="1:303" ht="24.75" customHeight="1"/>
    <row r="45" spans="1:303" s="3" customFormat="1" ht="11.5"/>
    <row r="46" spans="1:303" s="3" customFormat="1" ht="11.5">
      <c r="A46" s="3" t="s">
        <v>72</v>
      </c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9"/>
      <c r="BM46" s="9"/>
    </row>
    <row r="47" spans="1:303" s="7" customFormat="1" ht="9">
      <c r="O47" s="125" t="s">
        <v>73</v>
      </c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F47" s="126" t="s">
        <v>74</v>
      </c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6"/>
      <c r="AW47" s="126"/>
      <c r="AX47" s="126"/>
      <c r="AY47" s="126"/>
      <c r="AZ47" s="126"/>
      <c r="BA47" s="126"/>
      <c r="BB47" s="126"/>
      <c r="BC47" s="126"/>
      <c r="BD47" s="126"/>
      <c r="BE47" s="126"/>
      <c r="BF47" s="126"/>
      <c r="BG47" s="126"/>
      <c r="BH47" s="126"/>
      <c r="BI47" s="126"/>
      <c r="BJ47" s="126"/>
      <c r="BK47" s="126"/>
      <c r="BL47" s="14"/>
      <c r="BM47" s="14"/>
    </row>
    <row r="48" spans="1:303" s="3" customFormat="1" ht="11.5">
      <c r="A48" s="127" t="s">
        <v>75</v>
      </c>
      <c r="B48" s="127"/>
      <c r="C48" s="67"/>
      <c r="D48" s="67"/>
      <c r="E48" s="67"/>
      <c r="F48" s="67"/>
      <c r="G48" s="128" t="s">
        <v>75</v>
      </c>
      <c r="H48" s="128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127">
        <v>20</v>
      </c>
      <c r="AA48" s="127"/>
      <c r="AB48" s="127"/>
      <c r="AC48" s="127"/>
      <c r="AD48" s="129"/>
      <c r="AE48" s="129"/>
      <c r="AF48" s="129"/>
      <c r="AH48" s="3" t="s">
        <v>76</v>
      </c>
    </row>
    <row r="49" spans="1:103"/>
    <row r="50" spans="1:103" s="7" customFormat="1" ht="9">
      <c r="E50" s="7" t="s">
        <v>77</v>
      </c>
    </row>
    <row r="51" spans="1:103" s="7" customFormat="1" ht="9">
      <c r="A51" s="8" t="s">
        <v>78</v>
      </c>
    </row>
    <row r="52" spans="1:103" s="11" customFormat="1" ht="57.75" customHeight="1">
      <c r="A52" s="124" t="s">
        <v>79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4"/>
      <c r="AG52" s="124"/>
      <c r="AH52" s="124"/>
      <c r="AI52" s="124"/>
      <c r="AJ52" s="124"/>
      <c r="AK52" s="124"/>
      <c r="AL52" s="124"/>
      <c r="AM52" s="124"/>
      <c r="AN52" s="124"/>
      <c r="AO52" s="124"/>
      <c r="AP52" s="124"/>
      <c r="AQ52" s="124"/>
      <c r="AR52" s="124"/>
      <c r="AS52" s="124"/>
      <c r="AT52" s="124"/>
      <c r="AU52" s="124"/>
      <c r="AV52" s="124"/>
      <c r="AW52" s="124"/>
      <c r="AX52" s="124"/>
      <c r="AY52" s="124"/>
      <c r="AZ52" s="124"/>
      <c r="BA52" s="124"/>
      <c r="BB52" s="124"/>
      <c r="BC52" s="124"/>
      <c r="BD52" s="124"/>
      <c r="BE52" s="124"/>
      <c r="BF52" s="124"/>
      <c r="BG52" s="124"/>
      <c r="BH52" s="124"/>
      <c r="BI52" s="124"/>
      <c r="BJ52" s="124"/>
      <c r="BK52" s="124"/>
      <c r="BL52" s="124"/>
      <c r="BM52" s="124"/>
      <c r="BN52" s="124"/>
      <c r="BO52" s="124"/>
      <c r="BP52" s="124"/>
      <c r="BQ52" s="124"/>
      <c r="BR52" s="124"/>
      <c r="BS52" s="124"/>
      <c r="BT52" s="124"/>
      <c r="BU52" s="124"/>
      <c r="BV52" s="124"/>
      <c r="BW52" s="124"/>
      <c r="BX52" s="124"/>
      <c r="BY52" s="124"/>
      <c r="BZ52" s="124"/>
      <c r="CA52" s="124"/>
      <c r="CB52" s="124"/>
      <c r="CC52" s="124"/>
      <c r="CD52" s="124"/>
      <c r="CE52" s="124"/>
      <c r="CF52" s="124"/>
      <c r="CG52" s="124"/>
      <c r="CH52" s="124"/>
      <c r="CI52" s="124"/>
      <c r="CJ52" s="124"/>
      <c r="CK52" s="124"/>
      <c r="CL52" s="124"/>
      <c r="CM52" s="124"/>
      <c r="CN52" s="124"/>
      <c r="CO52" s="124"/>
      <c r="CP52" s="124"/>
      <c r="CQ52" s="124"/>
      <c r="CR52" s="124"/>
      <c r="CS52" s="124"/>
      <c r="CT52" s="124"/>
      <c r="CU52" s="124"/>
      <c r="CV52" s="124"/>
      <c r="CW52" s="124"/>
      <c r="CX52" s="124"/>
      <c r="CY52" s="124"/>
    </row>
    <row r="53" spans="1:103" s="7" customFormat="1" ht="9">
      <c r="A53" s="8" t="s">
        <v>80</v>
      </c>
    </row>
  </sheetData>
  <mergeCells count="406">
    <mergeCell ref="A52:CY52"/>
    <mergeCell ref="O46:AC46"/>
    <mergeCell ref="AF46:BK46"/>
    <mergeCell ref="O47:AC47"/>
    <mergeCell ref="AF47:BK47"/>
    <mergeCell ref="A48:B48"/>
    <mergeCell ref="C48:F48"/>
    <mergeCell ref="G48:H48"/>
    <mergeCell ref="J48:Y48"/>
    <mergeCell ref="Z48:AC48"/>
    <mergeCell ref="AD48:AF48"/>
    <mergeCell ref="CZ42:DS42"/>
    <mergeCell ref="DT42:EM42"/>
    <mergeCell ref="EN42:FG42"/>
    <mergeCell ref="A43:J43"/>
    <mergeCell ref="L43:BD43"/>
    <mergeCell ref="BE43:BK43"/>
    <mergeCell ref="BL43:CE43"/>
    <mergeCell ref="CF43:CY43"/>
    <mergeCell ref="CZ43:DS43"/>
    <mergeCell ref="DT43:EM43"/>
    <mergeCell ref="EN43:FG43"/>
    <mergeCell ref="A42:J42"/>
    <mergeCell ref="L42:BD42"/>
    <mergeCell ref="BE42:BK42"/>
    <mergeCell ref="BL42:CE42"/>
    <mergeCell ref="CF42:CY42"/>
    <mergeCell ref="CZ40:DS40"/>
    <mergeCell ref="DT40:EM40"/>
    <mergeCell ref="EN40:FG40"/>
    <mergeCell ref="A41:J41"/>
    <mergeCell ref="L41:BD41"/>
    <mergeCell ref="BE41:BK41"/>
    <mergeCell ref="BL41:CE41"/>
    <mergeCell ref="CF41:CY41"/>
    <mergeCell ref="CZ41:DS41"/>
    <mergeCell ref="DT41:EM41"/>
    <mergeCell ref="EN41:FG41"/>
    <mergeCell ref="A40:J40"/>
    <mergeCell ref="L40:BD40"/>
    <mergeCell ref="BE40:BK40"/>
    <mergeCell ref="BL40:CE40"/>
    <mergeCell ref="CF40:CY40"/>
    <mergeCell ref="CZ36:DS38"/>
    <mergeCell ref="DT36:EM38"/>
    <mergeCell ref="EN36:FG38"/>
    <mergeCell ref="A39:J39"/>
    <mergeCell ref="L39:BD39"/>
    <mergeCell ref="BE39:BK39"/>
    <mergeCell ref="BL39:CE39"/>
    <mergeCell ref="CF39:CY39"/>
    <mergeCell ref="CZ39:DS39"/>
    <mergeCell ref="DT39:EM39"/>
    <mergeCell ref="EN39:FG39"/>
    <mergeCell ref="A36:J38"/>
    <mergeCell ref="K36:BD38"/>
    <mergeCell ref="BE36:BK38"/>
    <mergeCell ref="BL36:CE38"/>
    <mergeCell ref="CF36:CY38"/>
    <mergeCell ref="CZ32:DS32"/>
    <mergeCell ref="DT32:EM32"/>
    <mergeCell ref="EN32:FG32"/>
    <mergeCell ref="A33:J33"/>
    <mergeCell ref="L33:BD33"/>
    <mergeCell ref="BE33:BK33"/>
    <mergeCell ref="BL33:CE33"/>
    <mergeCell ref="CF33:CY33"/>
    <mergeCell ref="CZ33:DS33"/>
    <mergeCell ref="DT33:EM33"/>
    <mergeCell ref="EN33:FG33"/>
    <mergeCell ref="A32:J32"/>
    <mergeCell ref="L32:BD32"/>
    <mergeCell ref="BE32:BK32"/>
    <mergeCell ref="BL32:CE32"/>
    <mergeCell ref="CF32:CY32"/>
    <mergeCell ref="CZ30:DS30"/>
    <mergeCell ref="DT30:EM30"/>
    <mergeCell ref="EN30:FG30"/>
    <mergeCell ref="A31:J31"/>
    <mergeCell ref="L31:BD31"/>
    <mergeCell ref="BE31:BK31"/>
    <mergeCell ref="BL31:CE31"/>
    <mergeCell ref="CF31:CY31"/>
    <mergeCell ref="CZ31:DS31"/>
    <mergeCell ref="DT31:EM31"/>
    <mergeCell ref="EN31:FG31"/>
    <mergeCell ref="A30:J30"/>
    <mergeCell ref="L30:BD30"/>
    <mergeCell ref="BE30:BK30"/>
    <mergeCell ref="BL30:CE30"/>
    <mergeCell ref="CF30:CY30"/>
    <mergeCell ref="CZ28:DS28"/>
    <mergeCell ref="DT28:EM28"/>
    <mergeCell ref="EN28:FG28"/>
    <mergeCell ref="A29:J29"/>
    <mergeCell ref="L29:BD29"/>
    <mergeCell ref="BE29:BK29"/>
    <mergeCell ref="BL29:CE29"/>
    <mergeCell ref="CF29:CY29"/>
    <mergeCell ref="CZ29:DS29"/>
    <mergeCell ref="DT29:EM29"/>
    <mergeCell ref="EN29:FG29"/>
    <mergeCell ref="A28:J28"/>
    <mergeCell ref="L28:BD28"/>
    <mergeCell ref="BE28:BK28"/>
    <mergeCell ref="BL28:CE28"/>
    <mergeCell ref="CF28:CY28"/>
    <mergeCell ref="CZ26:DS26"/>
    <mergeCell ref="DT26:EM26"/>
    <mergeCell ref="EN26:FG26"/>
    <mergeCell ref="A27:J27"/>
    <mergeCell ref="L27:BD27"/>
    <mergeCell ref="BE27:BK27"/>
    <mergeCell ref="BL27:CE27"/>
    <mergeCell ref="CF27:CY27"/>
    <mergeCell ref="CZ27:DS27"/>
    <mergeCell ref="DT27:EM27"/>
    <mergeCell ref="EN27:FG27"/>
    <mergeCell ref="A26:J26"/>
    <mergeCell ref="L26:BD26"/>
    <mergeCell ref="BE26:BK26"/>
    <mergeCell ref="BL26:CE26"/>
    <mergeCell ref="CF26:CY26"/>
    <mergeCell ref="CZ24:DS24"/>
    <mergeCell ref="DT24:EM24"/>
    <mergeCell ref="EN24:FG24"/>
    <mergeCell ref="A25:J25"/>
    <mergeCell ref="L25:BD25"/>
    <mergeCell ref="BE25:BK25"/>
    <mergeCell ref="BL25:CE25"/>
    <mergeCell ref="CF25:CY25"/>
    <mergeCell ref="CZ25:DS25"/>
    <mergeCell ref="DT25:EM25"/>
    <mergeCell ref="EN25:FG25"/>
    <mergeCell ref="A24:J24"/>
    <mergeCell ref="L24:BD24"/>
    <mergeCell ref="BE24:BK24"/>
    <mergeCell ref="BL24:CE24"/>
    <mergeCell ref="CF24:CY24"/>
    <mergeCell ref="CZ22:DS22"/>
    <mergeCell ref="DT22:EM22"/>
    <mergeCell ref="EN22:FG22"/>
    <mergeCell ref="A23:J23"/>
    <mergeCell ref="L23:BD23"/>
    <mergeCell ref="BE23:BK23"/>
    <mergeCell ref="BL23:CE23"/>
    <mergeCell ref="CF23:CY23"/>
    <mergeCell ref="CZ23:DS23"/>
    <mergeCell ref="DT23:EM23"/>
    <mergeCell ref="EN23:FG23"/>
    <mergeCell ref="A22:J22"/>
    <mergeCell ref="L22:BD22"/>
    <mergeCell ref="BE22:BK22"/>
    <mergeCell ref="BL22:CE22"/>
    <mergeCell ref="CF22:CY22"/>
    <mergeCell ref="CZ20:DS20"/>
    <mergeCell ref="DT20:EM20"/>
    <mergeCell ref="EN20:FG20"/>
    <mergeCell ref="A21:J21"/>
    <mergeCell ref="L21:BD21"/>
    <mergeCell ref="BE21:BK21"/>
    <mergeCell ref="BL21:CE21"/>
    <mergeCell ref="CF21:CY21"/>
    <mergeCell ref="CZ21:DS21"/>
    <mergeCell ref="DT21:EM21"/>
    <mergeCell ref="EN21:FG21"/>
    <mergeCell ref="A20:J20"/>
    <mergeCell ref="L20:BD20"/>
    <mergeCell ref="BE20:BK20"/>
    <mergeCell ref="BL20:CE20"/>
    <mergeCell ref="CF20:CY20"/>
    <mergeCell ref="A19:J19"/>
    <mergeCell ref="L19:BD19"/>
    <mergeCell ref="BE19:BK19"/>
    <mergeCell ref="BL19:CE19"/>
    <mergeCell ref="CF19:CY19"/>
    <mergeCell ref="CZ19:DS19"/>
    <mergeCell ref="DT19:EM19"/>
    <mergeCell ref="EN19:FG19"/>
    <mergeCell ref="A18:J18"/>
    <mergeCell ref="L18:BD18"/>
    <mergeCell ref="BE18:BK18"/>
    <mergeCell ref="BL18:CE18"/>
    <mergeCell ref="CF18:CY18"/>
    <mergeCell ref="CZ17:DS17"/>
    <mergeCell ref="DT17:EM17"/>
    <mergeCell ref="EN17:FG17"/>
    <mergeCell ref="A16:J16"/>
    <mergeCell ref="L16:BD16"/>
    <mergeCell ref="BE16:BK16"/>
    <mergeCell ref="BL16:CE16"/>
    <mergeCell ref="CF16:CY16"/>
    <mergeCell ref="CZ18:DS18"/>
    <mergeCell ref="DT18:EM18"/>
    <mergeCell ref="EN18:FG18"/>
    <mergeCell ref="N5:BR5"/>
    <mergeCell ref="CF5:CY5"/>
    <mergeCell ref="CF6:CY6"/>
    <mergeCell ref="CF11:CY11"/>
    <mergeCell ref="A13:J15"/>
    <mergeCell ref="K13:BD15"/>
    <mergeCell ref="BE13:BK15"/>
    <mergeCell ref="BL13:CE15"/>
    <mergeCell ref="CF13:CY15"/>
    <mergeCell ref="A1:CE1"/>
    <mergeCell ref="AD2:AV2"/>
    <mergeCell ref="AW2:AZ2"/>
    <mergeCell ref="BA2:BD2"/>
    <mergeCell ref="CF2:CY2"/>
    <mergeCell ref="CF3:CY3"/>
    <mergeCell ref="CF4:CK4"/>
    <mergeCell ref="CL4:CS4"/>
    <mergeCell ref="CT4:CY4"/>
    <mergeCell ref="GB43:GU43"/>
    <mergeCell ref="FH43:GA43"/>
    <mergeCell ref="GB42:GU42"/>
    <mergeCell ref="FH42:GA42"/>
    <mergeCell ref="GB41:GU41"/>
    <mergeCell ref="FH41:GA41"/>
    <mergeCell ref="CF7:CY8"/>
    <mergeCell ref="U8:BU8"/>
    <mergeCell ref="BB9:CA9"/>
    <mergeCell ref="CF9:CO10"/>
    <mergeCell ref="CP9:CY10"/>
    <mergeCell ref="A10:BL10"/>
    <mergeCell ref="CZ13:DS15"/>
    <mergeCell ref="DT13:EM15"/>
    <mergeCell ref="EN13:FG15"/>
    <mergeCell ref="V11:AE11"/>
    <mergeCell ref="CZ16:DS16"/>
    <mergeCell ref="DT16:EM16"/>
    <mergeCell ref="EN16:FG16"/>
    <mergeCell ref="A17:J17"/>
    <mergeCell ref="L17:BD17"/>
    <mergeCell ref="BE17:BK17"/>
    <mergeCell ref="BL17:CE17"/>
    <mergeCell ref="CF17:CY17"/>
    <mergeCell ref="GB33:GU33"/>
    <mergeCell ref="FH33:GA33"/>
    <mergeCell ref="GB32:GU32"/>
    <mergeCell ref="FH32:GA32"/>
    <mergeCell ref="GB31:GU31"/>
    <mergeCell ref="FH31:GA31"/>
    <mergeCell ref="GB40:GU40"/>
    <mergeCell ref="FH40:GA40"/>
    <mergeCell ref="GB39:GU39"/>
    <mergeCell ref="FH39:GA39"/>
    <mergeCell ref="GB36:GU38"/>
    <mergeCell ref="FH36:GA38"/>
    <mergeCell ref="FH26:GA26"/>
    <mergeCell ref="GB25:GU25"/>
    <mergeCell ref="FH25:GA25"/>
    <mergeCell ref="GB30:GU30"/>
    <mergeCell ref="FH30:GA30"/>
    <mergeCell ref="GB29:GU29"/>
    <mergeCell ref="FH29:GA29"/>
    <mergeCell ref="GB28:GU28"/>
    <mergeCell ref="FH28:GA28"/>
    <mergeCell ref="GV30:HO30"/>
    <mergeCell ref="GV29:HO29"/>
    <mergeCell ref="GV28:HO28"/>
    <mergeCell ref="GV27:HO27"/>
    <mergeCell ref="GV26:HO26"/>
    <mergeCell ref="GB18:GU18"/>
    <mergeCell ref="FH18:GA18"/>
    <mergeCell ref="GB17:GU17"/>
    <mergeCell ref="FH17:GA17"/>
    <mergeCell ref="GB21:GU21"/>
    <mergeCell ref="FH21:GA21"/>
    <mergeCell ref="GB20:GU20"/>
    <mergeCell ref="FH20:GA20"/>
    <mergeCell ref="GB19:GU19"/>
    <mergeCell ref="FH19:GA19"/>
    <mergeCell ref="GB24:GU24"/>
    <mergeCell ref="FH24:GA24"/>
    <mergeCell ref="GB23:GU23"/>
    <mergeCell ref="FH23:GA23"/>
    <mergeCell ref="GB22:GU22"/>
    <mergeCell ref="FH22:GA22"/>
    <mergeCell ref="GB27:GU27"/>
    <mergeCell ref="FH27:GA27"/>
    <mergeCell ref="GB26:GU26"/>
    <mergeCell ref="GV43:HO43"/>
    <mergeCell ref="GV42:HO42"/>
    <mergeCell ref="GV41:HO41"/>
    <mergeCell ref="GV40:HO40"/>
    <mergeCell ref="GV39:HO39"/>
    <mergeCell ref="GV36:HO38"/>
    <mergeCell ref="GV33:HO33"/>
    <mergeCell ref="GV32:HO32"/>
    <mergeCell ref="GV31:HO31"/>
    <mergeCell ref="GV17:HO17"/>
    <mergeCell ref="GV16:HO16"/>
    <mergeCell ref="GV25:HO25"/>
    <mergeCell ref="GV24:HO24"/>
    <mergeCell ref="GV23:HO23"/>
    <mergeCell ref="GV22:HO22"/>
    <mergeCell ref="GV21:HO21"/>
    <mergeCell ref="GB13:GU15"/>
    <mergeCell ref="FH13:GA15"/>
    <mergeCell ref="GB16:GU16"/>
    <mergeCell ref="FH16:GA16"/>
    <mergeCell ref="HP40:II40"/>
    <mergeCell ref="JX39:KQ39"/>
    <mergeCell ref="JD39:JW39"/>
    <mergeCell ref="IJ39:JC39"/>
    <mergeCell ref="HP39:II39"/>
    <mergeCell ref="GV13:HO15"/>
    <mergeCell ref="JX43:KQ43"/>
    <mergeCell ref="JD43:JW43"/>
    <mergeCell ref="IJ43:JC43"/>
    <mergeCell ref="HP43:II43"/>
    <mergeCell ref="JX42:KQ42"/>
    <mergeCell ref="JD42:JW42"/>
    <mergeCell ref="IJ42:JC42"/>
    <mergeCell ref="HP42:II42"/>
    <mergeCell ref="JX41:KQ41"/>
    <mergeCell ref="JD41:JW41"/>
    <mergeCell ref="IJ41:JC41"/>
    <mergeCell ref="HP41:II41"/>
    <mergeCell ref="JX40:KQ40"/>
    <mergeCell ref="JD40:JW40"/>
    <mergeCell ref="IJ40:JC40"/>
    <mergeCell ref="GV20:HO20"/>
    <mergeCell ref="GV19:HO19"/>
    <mergeCell ref="GV18:HO18"/>
    <mergeCell ref="JX32:KQ32"/>
    <mergeCell ref="JD32:JW32"/>
    <mergeCell ref="IJ32:JC32"/>
    <mergeCell ref="HP32:II32"/>
    <mergeCell ref="JX31:KQ31"/>
    <mergeCell ref="JD31:JW31"/>
    <mergeCell ref="IJ31:JC31"/>
    <mergeCell ref="HP31:II31"/>
    <mergeCell ref="JX36:KQ38"/>
    <mergeCell ref="JD36:JW38"/>
    <mergeCell ref="IJ36:JC38"/>
    <mergeCell ref="HP36:II38"/>
    <mergeCell ref="JX33:KQ33"/>
    <mergeCell ref="JD33:JW33"/>
    <mergeCell ref="IJ33:JC33"/>
    <mergeCell ref="HP33:II33"/>
    <mergeCell ref="JX28:KQ28"/>
    <mergeCell ref="JD28:JW28"/>
    <mergeCell ref="IJ28:JC28"/>
    <mergeCell ref="HP28:II28"/>
    <mergeCell ref="JX27:KQ27"/>
    <mergeCell ref="JD27:JW27"/>
    <mergeCell ref="IJ27:JC27"/>
    <mergeCell ref="HP27:II27"/>
    <mergeCell ref="JX30:KQ30"/>
    <mergeCell ref="JD30:JW30"/>
    <mergeCell ref="IJ30:JC30"/>
    <mergeCell ref="HP30:II30"/>
    <mergeCell ref="JX29:KQ29"/>
    <mergeCell ref="JD29:JW29"/>
    <mergeCell ref="IJ29:JC29"/>
    <mergeCell ref="HP29:II29"/>
    <mergeCell ref="JX24:KQ24"/>
    <mergeCell ref="JD24:JW24"/>
    <mergeCell ref="IJ24:JC24"/>
    <mergeCell ref="HP24:II24"/>
    <mergeCell ref="JX23:KQ23"/>
    <mergeCell ref="JD23:JW23"/>
    <mergeCell ref="IJ23:JC23"/>
    <mergeCell ref="HP23:II23"/>
    <mergeCell ref="JX26:KQ26"/>
    <mergeCell ref="JD26:JW26"/>
    <mergeCell ref="IJ26:JC26"/>
    <mergeCell ref="HP26:II26"/>
    <mergeCell ref="JX25:KQ25"/>
    <mergeCell ref="JD25:JW25"/>
    <mergeCell ref="IJ25:JC25"/>
    <mergeCell ref="HP25:II25"/>
    <mergeCell ref="JX20:KQ20"/>
    <mergeCell ref="JD20:JW20"/>
    <mergeCell ref="IJ20:JC20"/>
    <mergeCell ref="HP20:II20"/>
    <mergeCell ref="JX19:KQ19"/>
    <mergeCell ref="JD19:JW19"/>
    <mergeCell ref="IJ19:JC19"/>
    <mergeCell ref="HP19:II19"/>
    <mergeCell ref="JX22:KQ22"/>
    <mergeCell ref="JD22:JW22"/>
    <mergeCell ref="IJ22:JC22"/>
    <mergeCell ref="HP22:II22"/>
    <mergeCell ref="JX21:KQ21"/>
    <mergeCell ref="JD21:JW21"/>
    <mergeCell ref="IJ21:JC21"/>
    <mergeCell ref="HP21:II21"/>
    <mergeCell ref="JX16:KQ16"/>
    <mergeCell ref="JD16:JW16"/>
    <mergeCell ref="IJ16:JC16"/>
    <mergeCell ref="HP16:II16"/>
    <mergeCell ref="JX13:KQ15"/>
    <mergeCell ref="JD13:JW15"/>
    <mergeCell ref="IJ13:JC15"/>
    <mergeCell ref="HP13:II15"/>
    <mergeCell ref="JX18:KQ18"/>
    <mergeCell ref="JD18:JW18"/>
    <mergeCell ref="IJ18:JC18"/>
    <mergeCell ref="HP18:II18"/>
    <mergeCell ref="JX17:KQ17"/>
    <mergeCell ref="JD17:JW17"/>
    <mergeCell ref="IJ17:JC17"/>
    <mergeCell ref="HP17:II17"/>
  </mergeCells>
  <dataValidations disablePrompts="1" count="1">
    <dataValidation type="list" allowBlank="1" showInputMessage="1" showErrorMessage="1" sqref="V11" xr:uid="{00000000-0002-0000-0000-000000000000}">
      <formula1>"тыс. руб.,млн. руб."</formula1>
    </dataValidation>
  </dataValidations>
  <pageMargins left="0.78740157480314965" right="0.6692913385826772" top="0.59055118110236227" bottom="0.39370078740157483" header="0.19685039370078741" footer="0.19685039370078741"/>
  <pageSetup paperSize="9" scale="64" orientation="portrait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A2F8D-9168-40B5-8F4B-4D91F2736335}">
  <dimension ref="A1:Q60"/>
  <sheetViews>
    <sheetView tabSelected="1" workbookViewId="0">
      <selection activeCell="N1" sqref="N1:Q4"/>
    </sheetView>
  </sheetViews>
  <sheetFormatPr defaultRowHeight="14.5"/>
  <cols>
    <col min="1" max="1" width="38.1796875" style="23" customWidth="1"/>
    <col min="2" max="2" width="11.54296875" style="23" customWidth="1"/>
    <col min="3" max="14" width="11.26953125" style="23" customWidth="1"/>
    <col min="15" max="17" width="10.7265625" style="23" customWidth="1"/>
    <col min="18" max="16384" width="8.7265625" style="23"/>
  </cols>
  <sheetData>
    <row r="1" spans="1:17" ht="21.5" customHeight="1">
      <c r="N1" s="155" t="s">
        <v>129</v>
      </c>
      <c r="O1" s="155"/>
      <c r="P1" s="155"/>
      <c r="Q1" s="155"/>
    </row>
    <row r="2" spans="1:17" ht="33" customHeight="1">
      <c r="N2" s="155"/>
      <c r="O2" s="155"/>
      <c r="P2" s="155"/>
      <c r="Q2" s="155"/>
    </row>
    <row r="3" spans="1:17" ht="27.5" customHeight="1">
      <c r="N3" s="155"/>
      <c r="O3" s="155"/>
      <c r="P3" s="155"/>
      <c r="Q3" s="155"/>
    </row>
    <row r="4" spans="1:17" ht="20" customHeight="1">
      <c r="N4" s="155"/>
      <c r="O4" s="155"/>
      <c r="P4" s="155"/>
      <c r="Q4" s="155"/>
    </row>
    <row r="8" spans="1:17" ht="15" thickBot="1"/>
    <row r="9" spans="1:17" ht="18" thickBot="1">
      <c r="A9" s="148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50"/>
    </row>
    <row r="10" spans="1:17">
      <c r="A10" s="151" t="s">
        <v>128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</row>
    <row r="11" spans="1:17">
      <c r="A11" s="24"/>
      <c r="B11" s="24"/>
      <c r="C11" s="24"/>
      <c r="D11" s="24"/>
      <c r="E11" s="24"/>
      <c r="F11" s="24"/>
      <c r="G11" s="24"/>
    </row>
    <row r="12" spans="1:17" ht="18" thickBot="1">
      <c r="A12" s="152" t="s">
        <v>127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</row>
    <row r="13" spans="1:17" ht="18" thickBot="1">
      <c r="A13" s="152" t="s">
        <v>126</v>
      </c>
      <c r="B13" s="152"/>
      <c r="C13" s="152"/>
      <c r="D13" s="152"/>
      <c r="E13" s="152"/>
      <c r="F13" s="152"/>
      <c r="G13" s="152"/>
      <c r="H13" s="152"/>
      <c r="I13" s="152"/>
      <c r="J13" s="153"/>
      <c r="K13" s="154"/>
      <c r="L13" s="44" t="s">
        <v>76</v>
      </c>
    </row>
    <row r="15" spans="1:17" s="30" customFormat="1" ht="15" customHeight="1">
      <c r="A15" s="141" t="s">
        <v>125</v>
      </c>
      <c r="B15" s="142"/>
      <c r="C15" s="143" t="s">
        <v>124</v>
      </c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5" t="s">
        <v>123</v>
      </c>
      <c r="P15" s="145" t="s">
        <v>122</v>
      </c>
      <c r="Q15" s="145" t="s">
        <v>121</v>
      </c>
    </row>
    <row r="16" spans="1:17" s="30" customFormat="1" ht="38.25" customHeight="1">
      <c r="A16" s="43" t="s">
        <v>120</v>
      </c>
      <c r="B16" s="146" t="s">
        <v>119</v>
      </c>
      <c r="C16" s="42" t="s">
        <v>118</v>
      </c>
      <c r="D16" s="42" t="s">
        <v>117</v>
      </c>
      <c r="E16" s="42" t="s">
        <v>116</v>
      </c>
      <c r="F16" s="42" t="s">
        <v>115</v>
      </c>
      <c r="G16" s="42" t="s">
        <v>114</v>
      </c>
      <c r="H16" s="42" t="s">
        <v>113</v>
      </c>
      <c r="I16" s="42" t="s">
        <v>112</v>
      </c>
      <c r="J16" s="42" t="s">
        <v>111</v>
      </c>
      <c r="K16" s="42" t="s">
        <v>110</v>
      </c>
      <c r="L16" s="42" t="s">
        <v>109</v>
      </c>
      <c r="M16" s="42" t="s">
        <v>108</v>
      </c>
      <c r="N16" s="42" t="s">
        <v>107</v>
      </c>
      <c r="O16" s="145"/>
      <c r="P16" s="145"/>
      <c r="Q16" s="145"/>
    </row>
    <row r="17" spans="1:17" s="30" customFormat="1" ht="13.5">
      <c r="A17" s="41" t="s">
        <v>106</v>
      </c>
      <c r="B17" s="147"/>
      <c r="C17" s="34">
        <f t="shared" ref="C17:N17" si="0">SUM(C18:C22)</f>
        <v>0</v>
      </c>
      <c r="D17" s="34">
        <f t="shared" si="0"/>
        <v>0</v>
      </c>
      <c r="E17" s="34">
        <f t="shared" si="0"/>
        <v>0</v>
      </c>
      <c r="F17" s="34">
        <f t="shared" si="0"/>
        <v>0</v>
      </c>
      <c r="G17" s="34">
        <f t="shared" si="0"/>
        <v>0</v>
      </c>
      <c r="H17" s="34">
        <f t="shared" si="0"/>
        <v>0</v>
      </c>
      <c r="I17" s="34">
        <f t="shared" si="0"/>
        <v>0</v>
      </c>
      <c r="J17" s="34">
        <f t="shared" si="0"/>
        <v>0</v>
      </c>
      <c r="K17" s="34">
        <f t="shared" si="0"/>
        <v>0</v>
      </c>
      <c r="L17" s="34">
        <f t="shared" si="0"/>
        <v>0</v>
      </c>
      <c r="M17" s="34">
        <f t="shared" si="0"/>
        <v>0</v>
      </c>
      <c r="N17" s="34">
        <f t="shared" si="0"/>
        <v>0</v>
      </c>
      <c r="O17" s="33">
        <v>1</v>
      </c>
      <c r="P17" s="32">
        <f t="shared" ref="P17:P47" si="1">SUM(C17:N17)</f>
        <v>0</v>
      </c>
      <c r="Q17" s="31">
        <f t="shared" ref="Q17:Q47" si="2">P17/12</f>
        <v>0</v>
      </c>
    </row>
    <row r="18" spans="1:17" s="30" customFormat="1" ht="13">
      <c r="A18" s="40" t="s">
        <v>104</v>
      </c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7" t="str">
        <f>IF(P18=0,"",P18/$P$17)</f>
        <v/>
      </c>
      <c r="P18" s="36">
        <f t="shared" si="1"/>
        <v>0</v>
      </c>
      <c r="Q18" s="35">
        <f t="shared" si="2"/>
        <v>0</v>
      </c>
    </row>
    <row r="19" spans="1:17" s="30" customFormat="1" ht="13">
      <c r="A19" s="40" t="s">
        <v>103</v>
      </c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7" t="str">
        <f>IF(P19=0,"",P19/$P$17)</f>
        <v/>
      </c>
      <c r="P19" s="36">
        <f t="shared" si="1"/>
        <v>0</v>
      </c>
      <c r="Q19" s="35">
        <f t="shared" si="2"/>
        <v>0</v>
      </c>
    </row>
    <row r="20" spans="1:17" s="30" customFormat="1" ht="13">
      <c r="A20" s="40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7" t="str">
        <f>IF(P20=0,"",P20/$P$17)</f>
        <v/>
      </c>
      <c r="P20" s="36">
        <f t="shared" si="1"/>
        <v>0</v>
      </c>
      <c r="Q20" s="35">
        <f t="shared" si="2"/>
        <v>0</v>
      </c>
    </row>
    <row r="21" spans="1:17" s="30" customFormat="1" ht="13">
      <c r="A21" s="40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7" t="str">
        <f>IF(P21=0,"",P21/$P$17)</f>
        <v/>
      </c>
      <c r="P21" s="36">
        <f t="shared" si="1"/>
        <v>0</v>
      </c>
      <c r="Q21" s="35">
        <f t="shared" si="2"/>
        <v>0</v>
      </c>
    </row>
    <row r="22" spans="1:17" s="30" customFormat="1" ht="13">
      <c r="A22" s="40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7" t="str">
        <f>IF(P22=0,"",P22/$P$17)</f>
        <v/>
      </c>
      <c r="P22" s="36">
        <f t="shared" si="1"/>
        <v>0</v>
      </c>
      <c r="Q22" s="35">
        <f t="shared" si="2"/>
        <v>0</v>
      </c>
    </row>
    <row r="23" spans="1:17" s="30" customFormat="1" ht="13.5">
      <c r="A23" s="140" t="s">
        <v>105</v>
      </c>
      <c r="B23" s="140"/>
      <c r="C23" s="34">
        <f t="shared" ref="C23:N23" si="3">SUM(C24:C28)</f>
        <v>0</v>
      </c>
      <c r="D23" s="34">
        <f t="shared" si="3"/>
        <v>0</v>
      </c>
      <c r="E23" s="34">
        <f t="shared" si="3"/>
        <v>0</v>
      </c>
      <c r="F23" s="34">
        <f t="shared" si="3"/>
        <v>0</v>
      </c>
      <c r="G23" s="34">
        <f t="shared" si="3"/>
        <v>0</v>
      </c>
      <c r="H23" s="34">
        <f t="shared" si="3"/>
        <v>0</v>
      </c>
      <c r="I23" s="34">
        <f t="shared" si="3"/>
        <v>0</v>
      </c>
      <c r="J23" s="34">
        <f t="shared" si="3"/>
        <v>0</v>
      </c>
      <c r="K23" s="34">
        <f t="shared" si="3"/>
        <v>0</v>
      </c>
      <c r="L23" s="34">
        <f t="shared" si="3"/>
        <v>0</v>
      </c>
      <c r="M23" s="34">
        <f t="shared" si="3"/>
        <v>0</v>
      </c>
      <c r="N23" s="34">
        <f t="shared" si="3"/>
        <v>0</v>
      </c>
      <c r="O23" s="33">
        <v>1</v>
      </c>
      <c r="P23" s="32">
        <f t="shared" si="1"/>
        <v>0</v>
      </c>
      <c r="Q23" s="31">
        <f t="shared" si="2"/>
        <v>0</v>
      </c>
    </row>
    <row r="24" spans="1:17" s="30" customFormat="1" ht="13">
      <c r="A24" s="138" t="s">
        <v>104</v>
      </c>
      <c r="B24" s="1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7" t="str">
        <f>IF(P24=0,"",P24/$P$23)</f>
        <v/>
      </c>
      <c r="P24" s="36">
        <f t="shared" si="1"/>
        <v>0</v>
      </c>
      <c r="Q24" s="35">
        <f t="shared" si="2"/>
        <v>0</v>
      </c>
    </row>
    <row r="25" spans="1:17" s="30" customFormat="1" ht="13">
      <c r="A25" s="138" t="s">
        <v>103</v>
      </c>
      <c r="B25" s="1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7" t="str">
        <f>IF(P25=0,"",P25/$P$23)</f>
        <v/>
      </c>
      <c r="P25" s="36">
        <f t="shared" si="1"/>
        <v>0</v>
      </c>
      <c r="Q25" s="35">
        <f t="shared" si="2"/>
        <v>0</v>
      </c>
    </row>
    <row r="26" spans="1:17" s="30" customFormat="1" ht="13">
      <c r="A26" s="138"/>
      <c r="B26" s="1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7" t="str">
        <f>IF(P26=0,"",P26/$P$23)</f>
        <v/>
      </c>
      <c r="P26" s="36">
        <f t="shared" si="1"/>
        <v>0</v>
      </c>
      <c r="Q26" s="35">
        <f t="shared" si="2"/>
        <v>0</v>
      </c>
    </row>
    <row r="27" spans="1:17" s="30" customFormat="1" ht="13">
      <c r="A27" s="138"/>
      <c r="B27" s="1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7" t="str">
        <f>IF(P27=0,"",P27/$P$23)</f>
        <v/>
      </c>
      <c r="P27" s="36">
        <f t="shared" si="1"/>
        <v>0</v>
      </c>
      <c r="Q27" s="35">
        <f t="shared" si="2"/>
        <v>0</v>
      </c>
    </row>
    <row r="28" spans="1:17" s="30" customFormat="1" ht="13">
      <c r="A28" s="138"/>
      <c r="B28" s="1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7" t="str">
        <f>IF(P28=0,"",P28/$P$23)</f>
        <v/>
      </c>
      <c r="P28" s="36">
        <f t="shared" si="1"/>
        <v>0</v>
      </c>
      <c r="Q28" s="35">
        <f t="shared" si="2"/>
        <v>0</v>
      </c>
    </row>
    <row r="29" spans="1:17" s="30" customFormat="1" ht="13.5">
      <c r="A29" s="139" t="s">
        <v>102</v>
      </c>
      <c r="B29" s="139"/>
      <c r="C29" s="34">
        <f t="shared" ref="C29:N29" si="4">C17-C23</f>
        <v>0</v>
      </c>
      <c r="D29" s="34">
        <f t="shared" si="4"/>
        <v>0</v>
      </c>
      <c r="E29" s="34">
        <f t="shared" si="4"/>
        <v>0</v>
      </c>
      <c r="F29" s="34">
        <f t="shared" si="4"/>
        <v>0</v>
      </c>
      <c r="G29" s="34">
        <f t="shared" si="4"/>
        <v>0</v>
      </c>
      <c r="H29" s="34">
        <f t="shared" si="4"/>
        <v>0</v>
      </c>
      <c r="I29" s="34">
        <f t="shared" si="4"/>
        <v>0</v>
      </c>
      <c r="J29" s="34">
        <f t="shared" si="4"/>
        <v>0</v>
      </c>
      <c r="K29" s="34">
        <f t="shared" si="4"/>
        <v>0</v>
      </c>
      <c r="L29" s="34">
        <f t="shared" si="4"/>
        <v>0</v>
      </c>
      <c r="M29" s="34">
        <f t="shared" si="4"/>
        <v>0</v>
      </c>
      <c r="N29" s="34">
        <f t="shared" si="4"/>
        <v>0</v>
      </c>
      <c r="O29" s="33" t="str">
        <f>IF(P29=0,"",P29/$P$17)</f>
        <v/>
      </c>
      <c r="P29" s="32">
        <f t="shared" si="1"/>
        <v>0</v>
      </c>
      <c r="Q29" s="31">
        <f t="shared" si="2"/>
        <v>0</v>
      </c>
    </row>
    <row r="30" spans="1:17" s="30" customFormat="1" ht="13.5">
      <c r="A30" s="139" t="s">
        <v>101</v>
      </c>
      <c r="B30" s="139"/>
      <c r="C30" s="34">
        <f t="shared" ref="C30:N30" si="5">SUM(C31:C43)</f>
        <v>0</v>
      </c>
      <c r="D30" s="34">
        <f t="shared" si="5"/>
        <v>0</v>
      </c>
      <c r="E30" s="34">
        <f t="shared" si="5"/>
        <v>0</v>
      </c>
      <c r="F30" s="34">
        <f t="shared" si="5"/>
        <v>0</v>
      </c>
      <c r="G30" s="34">
        <f t="shared" si="5"/>
        <v>0</v>
      </c>
      <c r="H30" s="34">
        <f t="shared" si="5"/>
        <v>0</v>
      </c>
      <c r="I30" s="34">
        <f t="shared" si="5"/>
        <v>0</v>
      </c>
      <c r="J30" s="34">
        <f t="shared" si="5"/>
        <v>0</v>
      </c>
      <c r="K30" s="34">
        <f t="shared" si="5"/>
        <v>0</v>
      </c>
      <c r="L30" s="34">
        <f t="shared" si="5"/>
        <v>0</v>
      </c>
      <c r="M30" s="34">
        <f t="shared" si="5"/>
        <v>0</v>
      </c>
      <c r="N30" s="34">
        <f t="shared" si="5"/>
        <v>0</v>
      </c>
      <c r="O30" s="33">
        <v>1</v>
      </c>
      <c r="P30" s="32">
        <f t="shared" si="1"/>
        <v>0</v>
      </c>
      <c r="Q30" s="31">
        <f t="shared" si="2"/>
        <v>0</v>
      </c>
    </row>
    <row r="31" spans="1:17" s="30" customFormat="1" ht="13">
      <c r="A31" s="130" t="s">
        <v>100</v>
      </c>
      <c r="B31" s="130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7" t="str">
        <f t="shared" ref="O31:O43" si="6">IF(P31=0,"",P31/$P$30)</f>
        <v/>
      </c>
      <c r="P31" s="36">
        <f t="shared" si="1"/>
        <v>0</v>
      </c>
      <c r="Q31" s="35">
        <f t="shared" si="2"/>
        <v>0</v>
      </c>
    </row>
    <row r="32" spans="1:17" s="30" customFormat="1" ht="13">
      <c r="A32" s="130" t="s">
        <v>99</v>
      </c>
      <c r="B32" s="130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7" t="str">
        <f t="shared" si="6"/>
        <v/>
      </c>
      <c r="P32" s="36">
        <f t="shared" si="1"/>
        <v>0</v>
      </c>
      <c r="Q32" s="35">
        <f t="shared" si="2"/>
        <v>0</v>
      </c>
    </row>
    <row r="33" spans="1:17" s="30" customFormat="1" ht="13">
      <c r="A33" s="130" t="s">
        <v>98</v>
      </c>
      <c r="B33" s="130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7" t="str">
        <f t="shared" si="6"/>
        <v/>
      </c>
      <c r="P33" s="36">
        <f t="shared" si="1"/>
        <v>0</v>
      </c>
      <c r="Q33" s="35">
        <f t="shared" si="2"/>
        <v>0</v>
      </c>
    </row>
    <row r="34" spans="1:17" s="30" customFormat="1" ht="13">
      <c r="A34" s="130" t="s">
        <v>97</v>
      </c>
      <c r="B34" s="130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7" t="str">
        <f t="shared" si="6"/>
        <v/>
      </c>
      <c r="P34" s="36">
        <f t="shared" si="1"/>
        <v>0</v>
      </c>
      <c r="Q34" s="35">
        <f t="shared" si="2"/>
        <v>0</v>
      </c>
    </row>
    <row r="35" spans="1:17" s="30" customFormat="1" ht="13">
      <c r="A35" s="130" t="s">
        <v>96</v>
      </c>
      <c r="B35" s="130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7" t="str">
        <f t="shared" si="6"/>
        <v/>
      </c>
      <c r="P35" s="36">
        <f t="shared" si="1"/>
        <v>0</v>
      </c>
      <c r="Q35" s="35">
        <f t="shared" si="2"/>
        <v>0</v>
      </c>
    </row>
    <row r="36" spans="1:17" s="30" customFormat="1" ht="13">
      <c r="A36" s="130" t="s">
        <v>95</v>
      </c>
      <c r="B36" s="130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7" t="str">
        <f t="shared" si="6"/>
        <v/>
      </c>
      <c r="P36" s="36">
        <f t="shared" si="1"/>
        <v>0</v>
      </c>
      <c r="Q36" s="35">
        <f t="shared" si="2"/>
        <v>0</v>
      </c>
    </row>
    <row r="37" spans="1:17" s="30" customFormat="1" ht="13">
      <c r="A37" s="130" t="s">
        <v>94</v>
      </c>
      <c r="B37" s="130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7" t="str">
        <f t="shared" si="6"/>
        <v/>
      </c>
      <c r="P37" s="36">
        <f t="shared" si="1"/>
        <v>0</v>
      </c>
      <c r="Q37" s="35">
        <f t="shared" si="2"/>
        <v>0</v>
      </c>
    </row>
    <row r="38" spans="1:17" s="30" customFormat="1" ht="13">
      <c r="A38" s="130" t="s">
        <v>93</v>
      </c>
      <c r="B38" s="130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7" t="str">
        <f t="shared" si="6"/>
        <v/>
      </c>
      <c r="P38" s="36">
        <f t="shared" si="1"/>
        <v>0</v>
      </c>
      <c r="Q38" s="35">
        <f t="shared" si="2"/>
        <v>0</v>
      </c>
    </row>
    <row r="39" spans="1:17" s="30" customFormat="1" ht="13">
      <c r="A39" s="130" t="s">
        <v>92</v>
      </c>
      <c r="B39" s="130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7" t="str">
        <f t="shared" si="6"/>
        <v/>
      </c>
      <c r="P39" s="36">
        <f t="shared" si="1"/>
        <v>0</v>
      </c>
      <c r="Q39" s="35">
        <f t="shared" si="2"/>
        <v>0</v>
      </c>
    </row>
    <row r="40" spans="1:17" s="30" customFormat="1" ht="13">
      <c r="A40" s="136" t="s">
        <v>91</v>
      </c>
      <c r="B40" s="1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7" t="str">
        <f t="shared" si="6"/>
        <v/>
      </c>
      <c r="P40" s="36">
        <f t="shared" si="1"/>
        <v>0</v>
      </c>
      <c r="Q40" s="35">
        <f t="shared" si="2"/>
        <v>0</v>
      </c>
    </row>
    <row r="41" spans="1:17" s="30" customFormat="1" ht="13">
      <c r="A41" s="130" t="s">
        <v>90</v>
      </c>
      <c r="B41" s="130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7" t="str">
        <f t="shared" si="6"/>
        <v/>
      </c>
      <c r="P41" s="36">
        <f t="shared" si="1"/>
        <v>0</v>
      </c>
      <c r="Q41" s="35">
        <f t="shared" si="2"/>
        <v>0</v>
      </c>
    </row>
    <row r="42" spans="1:17" s="30" customFormat="1" ht="13">
      <c r="A42" s="130" t="s">
        <v>89</v>
      </c>
      <c r="B42" s="130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7" t="str">
        <f t="shared" si="6"/>
        <v/>
      </c>
      <c r="P42" s="36">
        <f t="shared" si="1"/>
        <v>0</v>
      </c>
      <c r="Q42" s="35">
        <f t="shared" si="2"/>
        <v>0</v>
      </c>
    </row>
    <row r="43" spans="1:17" s="30" customFormat="1" ht="13">
      <c r="A43" s="130" t="s">
        <v>88</v>
      </c>
      <c r="B43" s="130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7" t="str">
        <f t="shared" si="6"/>
        <v/>
      </c>
      <c r="P43" s="36">
        <f t="shared" si="1"/>
        <v>0</v>
      </c>
      <c r="Q43" s="35">
        <f t="shared" si="2"/>
        <v>0</v>
      </c>
    </row>
    <row r="44" spans="1:17" s="30" customFormat="1" ht="13.5">
      <c r="A44" s="131" t="s">
        <v>87</v>
      </c>
      <c r="B44" s="132"/>
      <c r="C44" s="34">
        <f t="shared" ref="C44:N44" si="7">C29-C30</f>
        <v>0</v>
      </c>
      <c r="D44" s="34">
        <f t="shared" si="7"/>
        <v>0</v>
      </c>
      <c r="E44" s="34">
        <f t="shared" si="7"/>
        <v>0</v>
      </c>
      <c r="F44" s="34">
        <f t="shared" si="7"/>
        <v>0</v>
      </c>
      <c r="G44" s="34">
        <f t="shared" si="7"/>
        <v>0</v>
      </c>
      <c r="H44" s="34">
        <f t="shared" si="7"/>
        <v>0</v>
      </c>
      <c r="I44" s="34">
        <f t="shared" si="7"/>
        <v>0</v>
      </c>
      <c r="J44" s="34">
        <f t="shared" si="7"/>
        <v>0</v>
      </c>
      <c r="K44" s="34">
        <f t="shared" si="7"/>
        <v>0</v>
      </c>
      <c r="L44" s="34">
        <f t="shared" si="7"/>
        <v>0</v>
      </c>
      <c r="M44" s="34">
        <f t="shared" si="7"/>
        <v>0</v>
      </c>
      <c r="N44" s="34">
        <f t="shared" si="7"/>
        <v>0</v>
      </c>
      <c r="O44" s="33" t="str">
        <f>IF(P44=0,"",P44/$P$17)</f>
        <v/>
      </c>
      <c r="P44" s="32">
        <f t="shared" si="1"/>
        <v>0</v>
      </c>
      <c r="Q44" s="31">
        <f t="shared" si="2"/>
        <v>0</v>
      </c>
    </row>
    <row r="45" spans="1:17" s="30" customFormat="1" ht="13">
      <c r="A45" s="130" t="s">
        <v>86</v>
      </c>
      <c r="B45" s="130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7" t="str">
        <f>IF(P45=0,"",P45/$P$17)</f>
        <v/>
      </c>
      <c r="P45" s="36">
        <f t="shared" si="1"/>
        <v>0</v>
      </c>
      <c r="Q45" s="35">
        <f t="shared" si="2"/>
        <v>0</v>
      </c>
    </row>
    <row r="46" spans="1:17" s="30" customFormat="1" ht="13">
      <c r="A46" s="130" t="s">
        <v>85</v>
      </c>
      <c r="B46" s="130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7" t="str">
        <f>IF(P46=0,"",P46/$P$17)</f>
        <v/>
      </c>
      <c r="P46" s="36">
        <f t="shared" si="1"/>
        <v>0</v>
      </c>
      <c r="Q46" s="35">
        <f t="shared" si="2"/>
        <v>0</v>
      </c>
    </row>
    <row r="47" spans="1:17" s="30" customFormat="1" ht="13.5">
      <c r="A47" s="131" t="s">
        <v>84</v>
      </c>
      <c r="B47" s="132"/>
      <c r="C47" s="34">
        <f t="shared" ref="C47:N47" si="8">C44+C45-C46</f>
        <v>0</v>
      </c>
      <c r="D47" s="34">
        <f t="shared" si="8"/>
        <v>0</v>
      </c>
      <c r="E47" s="34">
        <f t="shared" si="8"/>
        <v>0</v>
      </c>
      <c r="F47" s="34">
        <f t="shared" si="8"/>
        <v>0</v>
      </c>
      <c r="G47" s="34">
        <f t="shared" si="8"/>
        <v>0</v>
      </c>
      <c r="H47" s="34">
        <f t="shared" si="8"/>
        <v>0</v>
      </c>
      <c r="I47" s="34">
        <f t="shared" si="8"/>
        <v>0</v>
      </c>
      <c r="J47" s="34">
        <f t="shared" si="8"/>
        <v>0</v>
      </c>
      <c r="K47" s="34">
        <f t="shared" si="8"/>
        <v>0</v>
      </c>
      <c r="L47" s="34">
        <f t="shared" si="8"/>
        <v>0</v>
      </c>
      <c r="M47" s="34">
        <f t="shared" si="8"/>
        <v>0</v>
      </c>
      <c r="N47" s="34">
        <f t="shared" si="8"/>
        <v>0</v>
      </c>
      <c r="O47" s="33" t="str">
        <f>IF(P47=0,"",P47/$P$17)</f>
        <v/>
      </c>
      <c r="P47" s="32">
        <f t="shared" si="1"/>
        <v>0</v>
      </c>
      <c r="Q47" s="31">
        <f t="shared" si="2"/>
        <v>0</v>
      </c>
    </row>
    <row r="48" spans="1:17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</row>
    <row r="49" spans="1:4" ht="15.5">
      <c r="A49" s="28"/>
    </row>
    <row r="50" spans="1:4">
      <c r="A50" s="24"/>
      <c r="B50" s="24"/>
      <c r="C50" s="24"/>
      <c r="D50" s="24"/>
    </row>
    <row r="51" spans="1:4">
      <c r="A51" s="25"/>
      <c r="B51" s="25"/>
      <c r="C51" s="24"/>
      <c r="D51" s="24"/>
    </row>
    <row r="52" spans="1:4" ht="16">
      <c r="A52" s="133" t="s">
        <v>83</v>
      </c>
      <c r="B52" s="133"/>
      <c r="C52" s="133"/>
      <c r="D52" s="133"/>
    </row>
    <row r="53" spans="1:4" ht="16">
      <c r="A53" s="27"/>
      <c r="B53" s="25"/>
      <c r="C53" s="24"/>
      <c r="D53" s="24"/>
    </row>
    <row r="54" spans="1:4" ht="16">
      <c r="A54" s="134" t="s">
        <v>82</v>
      </c>
      <c r="B54" s="134"/>
      <c r="C54" s="134"/>
      <c r="D54" s="24"/>
    </row>
    <row r="55" spans="1:4" ht="15.5">
      <c r="A55" s="26"/>
      <c r="B55" s="25"/>
      <c r="C55" s="24"/>
      <c r="D55" s="24"/>
    </row>
    <row r="56" spans="1:4" ht="15.5">
      <c r="A56" s="26"/>
      <c r="B56" s="25"/>
      <c r="C56" s="24"/>
      <c r="D56" s="24"/>
    </row>
    <row r="57" spans="1:4" ht="15.5">
      <c r="A57" s="135" t="s">
        <v>81</v>
      </c>
      <c r="B57" s="135"/>
      <c r="C57" s="24"/>
      <c r="D57" s="24"/>
    </row>
    <row r="58" spans="1:4" ht="15.5">
      <c r="A58" s="26"/>
      <c r="B58" s="25"/>
      <c r="C58" s="24"/>
      <c r="D58" s="24"/>
    </row>
    <row r="59" spans="1:4">
      <c r="A59" s="24"/>
      <c r="B59" s="24"/>
      <c r="C59" s="24"/>
      <c r="D59" s="24"/>
    </row>
    <row r="60" spans="1:4">
      <c r="A60" s="24"/>
      <c r="B60" s="24"/>
      <c r="C60" s="24"/>
      <c r="D60" s="24"/>
    </row>
  </sheetData>
  <mergeCells count="40">
    <mergeCell ref="N1:Q4"/>
    <mergeCell ref="A9:Q9"/>
    <mergeCell ref="A10:Q10"/>
    <mergeCell ref="A12:Q12"/>
    <mergeCell ref="A13:I13"/>
    <mergeCell ref="J13:K13"/>
    <mergeCell ref="A15:B15"/>
    <mergeCell ref="C15:N15"/>
    <mergeCell ref="O15:O16"/>
    <mergeCell ref="P15:P16"/>
    <mergeCell ref="Q15:Q16"/>
    <mergeCell ref="B16:B17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45:B45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6:B46"/>
    <mergeCell ref="A47:B47"/>
    <mergeCell ref="A52:D52"/>
    <mergeCell ref="A54:C54"/>
    <mergeCell ref="A57:B57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ОФР</vt:lpstr>
      <vt:lpstr>для МФО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dmitriy.diachenko@tsintegr.com</dc:creator>
  <cp:lastModifiedBy>Admin</cp:lastModifiedBy>
  <cp:lastPrinted>2015-05-06T16:05:54Z</cp:lastPrinted>
  <dcterms:created xsi:type="dcterms:W3CDTF">2010-08-05T07:13:47Z</dcterms:created>
  <dcterms:modified xsi:type="dcterms:W3CDTF">2022-11-23T00:52:24Z</dcterms:modified>
</cp:coreProperties>
</file>