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ояркина\редакция Приложения\"/>
    </mc:Choice>
  </mc:AlternateContent>
  <xr:revisionPtr revIDLastSave="0" documentId="13_ncr:1_{4008460E-84EA-4389-8E17-5CC0C26E9478}" xr6:coauthVersionLast="47" xr6:coauthVersionMax="47" xr10:uidLastSave="{00000000-0000-0000-0000-000000000000}"/>
  <bookViews>
    <workbookView xWindow="-110" yWindow="-110" windowWidth="38620" windowHeight="21220" activeTab="2" xr2:uid="{00000000-000D-0000-FFFF-FFFF00000000}"/>
  </bookViews>
  <sheets>
    <sheet name="Баланс" sheetId="1" r:id="rId1"/>
    <sheet name="Для МФО" sheetId="2" r:id="rId2"/>
    <sheet name="Для МФО-1" sheetId="3" r:id="rId3"/>
  </sheets>
  <definedNames>
    <definedName name="A">#REF!</definedName>
    <definedName name="as">#REF!</definedName>
    <definedName name="Актив">#REF!</definedName>
    <definedName name="_xlnm.Print_Area" localSheetId="0">Баланс!#REF!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5" i="3" l="1"/>
  <c r="G25" i="3"/>
  <c r="F39" i="3"/>
  <c r="G39" i="3"/>
  <c r="F53" i="3"/>
  <c r="F63" i="3"/>
  <c r="F77" i="3"/>
  <c r="F91" i="3"/>
  <c r="F100" i="3"/>
  <c r="F109" i="3"/>
  <c r="G109" i="3"/>
  <c r="C23" i="2"/>
  <c r="F21" i="2"/>
  <c r="C19" i="2"/>
  <c r="F18" i="2"/>
  <c r="C14" i="2"/>
  <c r="F9" i="2"/>
  <c r="C9" i="2"/>
  <c r="DN68" i="1"/>
  <c r="CY68" i="1"/>
  <c r="CJ68" i="1"/>
  <c r="BU68" i="1"/>
  <c r="DN61" i="1"/>
  <c r="CY61" i="1"/>
  <c r="CJ61" i="1"/>
  <c r="CJ69" i="1" s="1"/>
  <c r="BU61" i="1"/>
  <c r="DN55" i="1"/>
  <c r="CY55" i="1"/>
  <c r="CJ55" i="1"/>
  <c r="BU55" i="1"/>
  <c r="DN40" i="1"/>
  <c r="CY40" i="1"/>
  <c r="CJ40" i="1"/>
  <c r="BU40" i="1"/>
  <c r="BU41" i="1" s="1"/>
  <c r="DN32" i="1"/>
  <c r="CY32" i="1"/>
  <c r="CY41" i="1" s="1"/>
  <c r="CJ32" i="1"/>
  <c r="BU32" i="1"/>
  <c r="BF18" i="1"/>
  <c r="BU18" i="1" s="1"/>
  <c r="A16" i="1"/>
  <c r="CC10" i="1"/>
  <c r="CC9" i="1"/>
  <c r="N8" i="1"/>
  <c r="BF38" i="1"/>
  <c r="BF61" i="1"/>
  <c r="BF62" i="1"/>
  <c r="BF68" i="1" s="1"/>
  <c r="BF64" i="1"/>
  <c r="BF33" i="1"/>
  <c r="BF36" i="1"/>
  <c r="C28" i="2" l="1"/>
  <c r="F28" i="2" s="1"/>
  <c r="F24" i="2" s="1"/>
  <c r="BU69" i="1"/>
  <c r="CY69" i="1"/>
  <c r="DN69" i="1"/>
  <c r="DN41" i="1"/>
  <c r="CJ41" i="1"/>
  <c r="BF44" i="1"/>
  <c r="BU44" i="1"/>
  <c r="CJ18" i="1"/>
  <c r="CY18" i="1" l="1"/>
  <c r="CJ44" i="1"/>
  <c r="CY44" i="1" l="1"/>
  <c r="DN18" i="1"/>
  <c r="DN44" i="1" s="1"/>
  <c r="BF29" i="1"/>
  <c r="BF32" i="1" s="1"/>
  <c r="BF37" i="1"/>
  <c r="BF40" i="1" s="1"/>
  <c r="BF41" i="1" l="1"/>
  <c r="BF6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Dmitriy Diachenko</author>
  </authors>
  <commentList>
    <comment ref="CR7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Значения отчетных периодов рассчитываются автоматически на основании поля "Дата" и доступны для редактирования.</t>
        </r>
      </text>
    </comment>
    <comment ref="BF18" authorId="0" shapeId="0" xr:uid="{00000000-0006-0000-0000-000002000000}">
      <text>
        <r>
          <rPr>
            <sz val="9"/>
            <color indexed="81"/>
            <rFont val="Tahoma"/>
            <family val="2"/>
            <charset val="204"/>
          </rPr>
          <t>Форма заполняется слева направо, первый квартал на отчетную дату, далее по убыванию.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7" authorId="0" shapeId="0" xr:uid="{D54422CA-8BDC-40BC-A69F-97A13D65C46E}">
      <text>
        <r>
          <rPr>
            <b/>
            <sz val="18"/>
            <color indexed="81"/>
            <rFont val="Tahoma"/>
            <family val="2"/>
            <charset val="204"/>
          </rPr>
          <t xml:space="preserve">Заполняются поля, </t>
        </r>
        <r>
          <rPr>
            <b/>
            <sz val="16"/>
            <color indexed="81"/>
            <rFont val="Tahoma"/>
            <family val="2"/>
            <charset val="204"/>
          </rPr>
          <t>залитые желтым цветом.
Остальные поля не заполнять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<sst xmlns="http://schemas.openxmlformats.org/spreadsheetml/2006/main" count="254" uniqueCount="194">
  <si>
    <t>ИНН</t>
  </si>
  <si>
    <t>Местонахождение (адрес)</t>
  </si>
  <si>
    <t>Дебиторская задолженность</t>
  </si>
  <si>
    <t>Основные средства</t>
  </si>
  <si>
    <t>Кредиторская задолженность</t>
  </si>
  <si>
    <t>Формы</t>
  </si>
  <si>
    <t>Бухгалтерский баланс</t>
  </si>
  <si>
    <t>на</t>
  </si>
  <si>
    <t xml:space="preserve"> г.</t>
  </si>
  <si>
    <t>Коды</t>
  </si>
  <si>
    <t>Форма по ОКУД</t>
  </si>
  <si>
    <t>0710001</t>
  </si>
  <si>
    <t>Дата (число, месяц, год)</t>
  </si>
  <si>
    <t>Организация</t>
  </si>
  <si>
    <t>по ОКПО</t>
  </si>
  <si>
    <t>Идентификационный номер налогоплательщика</t>
  </si>
  <si>
    <t>Вид экономической</t>
  </si>
  <si>
    <t>по</t>
  </si>
  <si>
    <t>деятельности</t>
  </si>
  <si>
    <t>ОКВЭД</t>
  </si>
  <si>
    <t>Организационно-правовая форма/форма собственности</t>
  </si>
  <si>
    <t>индивидуальный предприниматель</t>
  </si>
  <si>
    <t>по ОКОПФ/ОКФС</t>
  </si>
  <si>
    <t>Единица измерения:</t>
  </si>
  <si>
    <t>тыс. руб.</t>
  </si>
  <si>
    <t>по ОКЕИ</t>
  </si>
  <si>
    <t>384 (385)</t>
  </si>
  <si>
    <r>
      <t xml:space="preserve">Поясне-
ния </t>
    </r>
    <r>
      <rPr>
        <vertAlign val="superscript"/>
        <sz val="9"/>
        <rFont val="Arial"/>
        <family val="2"/>
        <charset val="204"/>
      </rPr>
      <t>1</t>
    </r>
  </si>
  <si>
    <r>
      <t xml:space="preserve">Наименование показателя </t>
    </r>
    <r>
      <rPr>
        <vertAlign val="superscript"/>
        <sz val="9"/>
        <rFont val="Arial"/>
        <family val="2"/>
        <charset val="204"/>
      </rPr>
      <t>2</t>
    </r>
  </si>
  <si>
    <t>Код</t>
  </si>
  <si>
    <t>АКТИВ</t>
  </si>
  <si>
    <t>1110</t>
  </si>
  <si>
    <t>I. ВНЕОБОРОТНЫЕ АКТИВЫ</t>
  </si>
  <si>
    <t>Нематериальные активы</t>
  </si>
  <si>
    <t>Результаты исследований и разработок</t>
  </si>
  <si>
    <t>1120</t>
  </si>
  <si>
    <t>Нематериальные поисковые активы</t>
  </si>
  <si>
    <t>1130</t>
  </si>
  <si>
    <t>Материальные поисковые активы</t>
  </si>
  <si>
    <t>1140</t>
  </si>
  <si>
    <t>1150</t>
  </si>
  <si>
    <t>Доходные вложения в материальные ценности</t>
  </si>
  <si>
    <t>1160</t>
  </si>
  <si>
    <t>Финансовые вложения</t>
  </si>
  <si>
    <t>1170</t>
  </si>
  <si>
    <t>Отложенные налоговые активы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</si>
  <si>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</si>
  <si>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</si>
  <si>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</si>
  <si>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</si>
  <si>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</si>
  <si>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</si>
  <si>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1210</t>
  </si>
  <si>
    <t>Запасы</t>
  </si>
  <si>
    <t>Налог на добавленную стоимость по приобретенным ценностям</t>
  </si>
  <si>
    <t>1220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</si>
  <si>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</si>
  <si>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</si>
  <si>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</si>
  <si>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</si>
  <si>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</si>
  <si>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</si>
  <si>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</si>
  <si>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</si>
  <si>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</si>
  <si>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</t>
  </si>
  <si>
    <t>1600</t>
  </si>
  <si>
    <t>Форма 0710001 с. 2</t>
  </si>
  <si>
    <t>ПАССИВ</t>
  </si>
  <si>
    <t>1310</t>
  </si>
  <si>
    <r>
      <t xml:space="preserve">III. КАПИТАЛ И РЕЗЕРВЫ </t>
    </r>
    <r>
      <rPr>
        <vertAlign val="superscript"/>
        <sz val="9"/>
        <rFont val="Arial"/>
        <family val="2"/>
        <charset val="204"/>
      </rPr>
      <t>6</t>
    </r>
  </si>
  <si>
    <t>Уставный капитал (складочный 
капитал, уставный фонд, вклады товарищей)</t>
  </si>
  <si>
    <t>Собственные акции, выкупленные у акционеров</t>
  </si>
  <si>
    <t>1320</t>
  </si>
  <si>
    <t>Переоценка внеоборотных активов</t>
  </si>
  <si>
    <t>1340</t>
  </si>
  <si>
    <t>Добавочный капитал (без переоценки)</t>
  </si>
  <si>
    <t>1350</t>
  </si>
  <si>
    <t>Резервный капитал</t>
  </si>
  <si>
    <t>1360</t>
  </si>
  <si>
    <t>Нераспределенная прибыль (непокрытый убыток)</t>
  </si>
  <si>
    <t>1370</t>
  </si>
  <si>
    <t>Итого по разделу III</t>
  </si>
  <si>
    <t>1300</t>
  </si>
  <si>
    <t>IV. ДОЛГОСРОЧНЫЕ ОБЯЗАТЕЛЬСТВА</t>
  </si>
  <si>
    <t>1410</t>
  </si>
  <si>
    <t>Заемные средства</t>
  </si>
  <si>
    <t>Отложенные налоговые обязательства</t>
  </si>
  <si>
    <t>1420</t>
  </si>
  <si>
    <t>Оценочные обязательства</t>
  </si>
  <si>
    <t>1430</t>
  </si>
  <si>
    <t>Прочие обязательства</t>
  </si>
  <si>
    <t>1450</t>
  </si>
  <si>
    <t>Итого по разделу IV</t>
  </si>
  <si>
    <t>1400</t>
  </si>
  <si>
    <t>V. КРАТКОСРОЧНЫЕ ОБЯЗАТЕЛЬСТВА</t>
  </si>
  <si>
    <t>1510</t>
  </si>
  <si>
    <t>1520</t>
  </si>
  <si>
    <t>Доходы будущих периодов</t>
  </si>
  <si>
    <t>1530</t>
  </si>
  <si>
    <t>1540</t>
  </si>
  <si>
    <t>1550</t>
  </si>
  <si>
    <t>Итого по разделу V</t>
  </si>
  <si>
    <t>1500</t>
  </si>
  <si>
    <t>1700</t>
  </si>
  <si>
    <t>Руководитель</t>
  </si>
  <si>
    <t>(подпись)</t>
  </si>
  <si>
    <t>(расшифровка подписи)</t>
  </si>
  <si>
    <t>"</t>
  </si>
  <si>
    <t>г.</t>
  </si>
  <si>
    <t>Примечания</t>
  </si>
  <si>
    <r>
      <t>_______</t>
    </r>
    <r>
      <rPr>
        <sz val="7"/>
        <rFont val="Arial"/>
        <family val="2"/>
        <charset val="204"/>
      </rPr>
      <t>1.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Указывается номер соответствующего пояснения к бухгалтерскому балансу и отчету о финансовых результатах.</t>
    </r>
  </si>
  <si>
    <r>
      <t>_______</t>
    </r>
    <r>
      <rPr>
        <sz val="7"/>
        <rFont val="Arial"/>
        <family val="2"/>
        <charset val="204"/>
      </rPr>
      <t>2.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В соответствии с Положением по бухгалтерскому учету "Бухгалтерская отчетность организации" ПБУ 4/99, утвержденным Приказом Министерства финансов Российской Федерации от 6 июля 1999 г. № 43н (по заключению Министерства юстиции Российской Федерации № 6417-ПК от 6 августа 1999 г. указанным Приказ в государственной регистрации не нуждается), показатели об отдельных активах, обязательствах могут приводиться общей суммой с раскрытием в пояснениях к бухгалтерскому балансу, если каждый из этих показателей в отдельности несущественен для оценки заинтересованными пользователями финансового положения организации или финансовых результатов ее деятельности.</t>
    </r>
  </si>
  <si>
    <r>
      <t>_______</t>
    </r>
    <r>
      <rPr>
        <sz val="7"/>
        <rFont val="Arial"/>
        <family val="2"/>
        <charset val="204"/>
      </rPr>
      <t>3.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Указывается отчетная дата отчетного периода.</t>
    </r>
  </si>
  <si>
    <t>бухгалтерского баланса и отчета о финансовых результатах за 5 квартальных дат</t>
  </si>
  <si>
    <t>Наименование организации/ Индивидуального предпринимателя</t>
  </si>
  <si>
    <t xml:space="preserve">Упрощенная форма баланса </t>
  </si>
  <si>
    <t xml:space="preserve">по состоянию на </t>
  </si>
  <si>
    <t>Наименование статьи</t>
  </si>
  <si>
    <t>сумма, тыс. руб.</t>
  </si>
  <si>
    <t>Ликвидные средства, в т.ч.:</t>
  </si>
  <si>
    <t>Кредиторская задолженность, в  т.ч.:</t>
  </si>
  <si>
    <t>касса</t>
  </si>
  <si>
    <t>задолженность по налогам</t>
  </si>
  <si>
    <t>текущий/расчетный счет</t>
  </si>
  <si>
    <t>задолженность по оплате труда</t>
  </si>
  <si>
    <t>сбережения</t>
  </si>
  <si>
    <t>задолженность по аренде, коммунальным платежам</t>
  </si>
  <si>
    <t>другое (финансовые вложения, ценные бумаги и пр.)</t>
  </si>
  <si>
    <t>расчеты с подотчетными лицами</t>
  </si>
  <si>
    <t>Дебиторская задолженность, в т.ч.:</t>
  </si>
  <si>
    <t>предоплата покупателей (авансы)</t>
  </si>
  <si>
    <t>счета к получению</t>
  </si>
  <si>
    <t>счета к оплате</t>
  </si>
  <si>
    <t>предоплата поставщикам (авансы)</t>
  </si>
  <si>
    <t>товарные кредиты</t>
  </si>
  <si>
    <t>товар в пути</t>
  </si>
  <si>
    <t>прочее</t>
  </si>
  <si>
    <t>Краткорочные кредиты и займы (до 12 мес.)</t>
  </si>
  <si>
    <t>Товары и запасы:</t>
  </si>
  <si>
    <t>займы</t>
  </si>
  <si>
    <t>сырье, материалы, полуфабрикаты</t>
  </si>
  <si>
    <t>кредиты</t>
  </si>
  <si>
    <t>готовая продукция</t>
  </si>
  <si>
    <t>Долгосрочные кредиты и займы (больше 12 мес.)</t>
  </si>
  <si>
    <t>товары для перепродажи</t>
  </si>
  <si>
    <t>Основные средства:</t>
  </si>
  <si>
    <t>объекты недвижимости</t>
  </si>
  <si>
    <t>Собственный капитал</t>
  </si>
  <si>
    <t>торговое оборудование, офисная техника</t>
  </si>
  <si>
    <t>уставный капитал</t>
  </si>
  <si>
    <t>авторанспорт, спецтехника</t>
  </si>
  <si>
    <t>прибыль текущего отчетного периода</t>
  </si>
  <si>
    <t>прочие постоянные активы</t>
  </si>
  <si>
    <t>прибыль прошлых лет</t>
  </si>
  <si>
    <t>ВСЕГО</t>
  </si>
  <si>
    <t xml:space="preserve">Руководитель организации/Индивидуальный предприниматель </t>
  </si>
  <si>
    <t>___________________________/_______________/</t>
  </si>
  <si>
    <t>Дата: «_____»  _______________________ 20____ г.</t>
  </si>
  <si>
    <t>ИТОГО:</t>
  </si>
  <si>
    <t>Размер платежа, руб.</t>
  </si>
  <si>
    <t>Сумма, тыс. руб.</t>
  </si>
  <si>
    <t>% ставка</t>
  </si>
  <si>
    <t>Дата возврата                 (по договору)</t>
  </si>
  <si>
    <t>Дата получения                  (дата договора)</t>
  </si>
  <si>
    <t>Банк/организация</t>
  </si>
  <si>
    <t>№</t>
  </si>
  <si>
    <t>Банковские кредиты, займы:</t>
  </si>
  <si>
    <t>Прочие</t>
  </si>
  <si>
    <t>Рыночная/остаточная стоимость (с учетом износа и состояния), тыс.руб.</t>
  </si>
  <si>
    <t>Год выпуска</t>
  </si>
  <si>
    <t>Адрес местонахождения</t>
  </si>
  <si>
    <t>Наименование объекта (вид, характеристика)</t>
  </si>
  <si>
    <t>Прочие постоянные активы</t>
  </si>
  <si>
    <t>Автотранспорт, спецтехника</t>
  </si>
  <si>
    <t>Торговое оборудование, офисная техника</t>
  </si>
  <si>
    <t>апап</t>
  </si>
  <si>
    <t>Если собственность общая, указать совместная или долевая и размер доли</t>
  </si>
  <si>
    <t>Наименование объекта недвижимости</t>
  </si>
  <si>
    <t>Объекты недвижимости</t>
  </si>
  <si>
    <t>Сумма по закупочной стоимости,  тыс. руб.</t>
  </si>
  <si>
    <t>Наименование ТМЗ</t>
  </si>
  <si>
    <t>Товары и запасы</t>
  </si>
  <si>
    <t>в т.ч. просроченная задолженность</t>
  </si>
  <si>
    <t>Дата погашения</t>
  </si>
  <si>
    <t>Дата возникновения</t>
  </si>
  <si>
    <t>Вид задолженности           (счета к оплате, авансы, товарный кредит, выдано в подотчет, пр.)</t>
  </si>
  <si>
    <t>Наименование дебитора</t>
  </si>
  <si>
    <t>Кредиторская задолженность (счета к оплате)</t>
  </si>
  <si>
    <t>Вид задолженности           (счета к оплате, авансы, товар в пути, пр.)</t>
  </si>
  <si>
    <t>Дебиторская задолженность (счета к получению)</t>
  </si>
  <si>
    <t xml:space="preserve">                                по состоянию на </t>
  </si>
  <si>
    <t>Расшифровка основных статей баланса</t>
  </si>
  <si>
    <t>Приложение № 9 к Порядку предоставления поручительства и исполнения обязательств по договорам поручительства некоммерческой организации «Магаданский региональный фонд содействия развитию предпринимательства»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</si>
</sst>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_р_."/>
    <numFmt numFmtId="169" formatCode="#,##0.0%;\(#,##0.0\)%;\-&quot; &quot;"/>
    <numFmt numFmtId="170" formatCode="#,##0\ ;\(#,##0\);\-&quot; &quot;"/>
    <numFmt numFmtId="171" formatCode="_-* #,##0\ _F_-;\-* #,##0\ _F_-;_-* &quot;-&quot;\ _F_-;_-@_-"/>
    <numFmt numFmtId="172" formatCode="_-* #,##0.00\ _F_-;\-* #,##0.00\ _F_-;_-* &quot;-&quot;??\ _F_-;_-@_-"/>
    <numFmt numFmtId="173" formatCode="_-* #,##0.00\ _р_._-;\-* #,##0.00\ _р_._-;_-* &quot;-&quot;??\ _р_._-;_-@_-"/>
  </numFmts>
  <fonts count="94">
    <font>
      <sz val="10"/>
      <name val="Arial Cy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Times New Roman"/>
      <family val="1"/>
    </font>
    <font>
      <sz val="7"/>
      <name val="Arial"/>
      <family val="2"/>
    </font>
    <font>
      <sz val="7"/>
      <color indexed="9"/>
      <name val="Arial"/>
      <family val="2"/>
    </font>
    <font>
      <b/>
      <sz val="9"/>
      <name val="Arial"/>
      <family val="2"/>
    </font>
    <font>
      <sz val="10"/>
      <name val="Arial Cy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indexed="10"/>
      <name val="Arial"/>
      <family val="2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u/>
      <sz val="10"/>
      <color indexed="12"/>
      <name val="Arial Cyr"/>
    </font>
    <font>
      <u/>
      <sz val="10"/>
      <color theme="10"/>
      <name val="Arial Cyr"/>
    </font>
    <font>
      <u/>
      <sz val="10"/>
      <color theme="10"/>
      <name val="Times New Roman Cyr"/>
    </font>
    <font>
      <sz val="10"/>
      <name val="Times New Roman Cy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9"/>
      <color indexed="9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indexed="8"/>
      <name val="MS Sans Serif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0"/>
      <color indexed="8"/>
      <name val="Arial Cyr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rgb="FF9C0006"/>
      <name val="Calibri"/>
      <family val="2"/>
      <scheme val="minor"/>
    </font>
    <font>
      <sz val="8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indexed="8"/>
      <name val="Calibri"/>
      <family val="2"/>
    </font>
    <font>
      <sz val="8"/>
      <name val="Times New Roman Cyr"/>
    </font>
    <font>
      <i/>
      <sz val="8"/>
      <name val="Calibri"/>
      <family val="2"/>
      <scheme val="minor"/>
    </font>
    <font>
      <sz val="11"/>
      <color rgb="FFFA7D00"/>
      <name val="Calibri"/>
      <family val="2"/>
      <scheme val="minor"/>
    </font>
    <font>
      <sz val="12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8"/>
      <name val="Helvetica-Narrow"/>
    </font>
    <font>
      <sz val="11"/>
      <color rgb="FF006100"/>
      <name val="Calibri"/>
      <family val="2"/>
      <scheme val="minor"/>
    </font>
    <font>
      <vertAlign val="superscript"/>
      <sz val="9"/>
      <name val="Arial"/>
      <family val="2"/>
      <charset val="204"/>
    </font>
    <font>
      <sz val="7"/>
      <name val="Arial"/>
      <family val="2"/>
      <charset val="204"/>
    </font>
    <font>
      <sz val="7"/>
      <color indexed="9"/>
      <name val="Arial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.5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.5"/>
      <color rgb="FF000000"/>
      <name val="Times New Roman"/>
      <family val="1"/>
      <charset val="204"/>
    </font>
    <font>
      <b/>
      <sz val="12.5"/>
      <color rgb="FF000000"/>
      <name val="Arial"/>
      <family val="2"/>
      <charset val="204"/>
    </font>
    <font>
      <sz val="12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8"/>
      <color indexed="81"/>
      <name val="Tahoma"/>
      <family val="2"/>
      <charset val="204"/>
    </font>
    <font>
      <b/>
      <sz val="16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gray125">
        <bgColor rgb="FFFFFFCC"/>
      </patternFill>
    </fill>
  </fills>
  <borders count="6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99">
    <xf numFmtId="0" fontId="0" fillId="0" borderId="0"/>
    <xf numFmtId="0" fontId="26" fillId="0" borderId="0"/>
    <xf numFmtId="0" fontId="1" fillId="33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3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35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36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2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26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3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37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3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27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1" fillId="31" borderId="0"/>
    <xf numFmtId="0" fontId="25" fillId="12" borderId="0"/>
    <xf numFmtId="0" fontId="27" fillId="12" borderId="0"/>
    <xf numFmtId="0" fontId="25" fillId="16" borderId="0"/>
    <xf numFmtId="0" fontId="27" fillId="16" borderId="0"/>
    <xf numFmtId="0" fontId="25" fillId="37" borderId="0"/>
    <xf numFmtId="0" fontId="25" fillId="20" borderId="0"/>
    <xf numFmtId="0" fontId="27" fillId="20" borderId="0"/>
    <xf numFmtId="0" fontId="25" fillId="38" borderId="0"/>
    <xf numFmtId="0" fontId="25" fillId="24" borderId="0"/>
    <xf numFmtId="0" fontId="27" fillId="24" borderId="0"/>
    <xf numFmtId="0" fontId="25" fillId="28" borderId="0"/>
    <xf numFmtId="0" fontId="27" fillId="28" borderId="0"/>
    <xf numFmtId="0" fontId="25" fillId="39" borderId="0"/>
    <xf numFmtId="0" fontId="25" fillId="32" borderId="0"/>
    <xf numFmtId="0" fontId="27" fillId="32" borderId="0"/>
    <xf numFmtId="166" fontId="26" fillId="0" borderId="0"/>
    <xf numFmtId="167" fontId="9" fillId="0" borderId="0"/>
    <xf numFmtId="0" fontId="26" fillId="0" borderId="0"/>
    <xf numFmtId="0" fontId="28" fillId="0" borderId="0"/>
    <xf numFmtId="0" fontId="29" fillId="0" borderId="0">
      <alignment horizontal="center" vertical="top"/>
    </xf>
    <xf numFmtId="0" fontId="25" fillId="9" borderId="0"/>
    <xf numFmtId="0" fontId="27" fillId="9" borderId="0"/>
    <xf numFmtId="0" fontId="25" fillId="13" borderId="0"/>
    <xf numFmtId="0" fontId="27" fillId="13" borderId="0"/>
    <xf numFmtId="0" fontId="25" fillId="17" borderId="0"/>
    <xf numFmtId="0" fontId="27" fillId="17" borderId="0"/>
    <xf numFmtId="0" fontId="25" fillId="21" borderId="0"/>
    <xf numFmtId="0" fontId="27" fillId="21" borderId="0"/>
    <xf numFmtId="0" fontId="25" fillId="25" borderId="0"/>
    <xf numFmtId="0" fontId="27" fillId="25" borderId="0"/>
    <xf numFmtId="0" fontId="25" fillId="29" borderId="0"/>
    <xf numFmtId="0" fontId="27" fillId="29" borderId="0"/>
    <xf numFmtId="0" fontId="17" fillId="5" borderId="40"/>
    <xf numFmtId="0" fontId="30" fillId="5" borderId="40"/>
    <xf numFmtId="0" fontId="18" fillId="6" borderId="41"/>
    <xf numFmtId="0" fontId="31" fillId="6" borderId="41"/>
    <xf numFmtId="0" fontId="32" fillId="6" borderId="46"/>
    <xf numFmtId="0" fontId="19" fillId="6" borderId="40"/>
    <xf numFmtId="0" fontId="33" fillId="6" borderId="40"/>
    <xf numFmtId="0" fontId="34" fillId="0" borderId="0"/>
    <xf numFmtId="0" fontId="35" fillId="0" borderId="0">
      <alignment vertical="top"/>
      <protection locked="0"/>
    </xf>
    <xf numFmtId="0" fontId="36" fillId="0" borderId="0">
      <alignment vertical="top"/>
      <protection locked="0"/>
    </xf>
    <xf numFmtId="0" fontId="37" fillId="0" borderId="0"/>
    <xf numFmtId="0" fontId="38" fillId="0" borderId="0"/>
    <xf numFmtId="165" fontId="39" fillId="0" borderId="0"/>
    <xf numFmtId="165" fontId="39" fillId="0" borderId="0"/>
    <xf numFmtId="165" fontId="9" fillId="0" borderId="0"/>
    <xf numFmtId="0" fontId="11" fillId="0" borderId="37"/>
    <xf numFmtId="0" fontId="40" fillId="0" borderId="37"/>
    <xf numFmtId="0" fontId="12" fillId="0" borderId="38"/>
    <xf numFmtId="0" fontId="41" fillId="0" borderId="38"/>
    <xf numFmtId="0" fontId="13" fillId="0" borderId="39"/>
    <xf numFmtId="0" fontId="42" fillId="0" borderId="39"/>
    <xf numFmtId="0" fontId="13" fillId="0" borderId="0"/>
    <xf numFmtId="0" fontId="42" fillId="0" borderId="0"/>
    <xf numFmtId="0" fontId="24" fillId="0" borderId="45"/>
    <xf numFmtId="0" fontId="43" fillId="0" borderId="45"/>
    <xf numFmtId="0" fontId="44" fillId="0" borderId="47">
      <alignment horizontal="left"/>
    </xf>
    <xf numFmtId="0" fontId="21" fillId="7" borderId="43"/>
    <xf numFmtId="0" fontId="45" fillId="7" borderId="43"/>
    <xf numFmtId="0" fontId="46" fillId="40" borderId="46"/>
    <xf numFmtId="0" fontId="10" fillId="0" borderId="0"/>
    <xf numFmtId="0" fontId="47" fillId="0" borderId="0"/>
    <xf numFmtId="49" fontId="48" fillId="41" borderId="0">
      <alignment horizontal="left" vertical="center"/>
    </xf>
    <xf numFmtId="0" fontId="16" fillId="4" borderId="0"/>
    <xf numFmtId="0" fontId="49" fillId="4" borderId="0"/>
    <xf numFmtId="168" fontId="50" fillId="0" borderId="26">
      <alignment vertical="center"/>
    </xf>
    <xf numFmtId="168" fontId="50" fillId="0" borderId="26">
      <alignment vertical="center"/>
    </xf>
    <xf numFmtId="168" fontId="50" fillId="0" borderId="26">
      <alignment vertical="center"/>
    </xf>
    <xf numFmtId="168" fontId="50" fillId="0" borderId="26">
      <alignment vertical="center"/>
    </xf>
    <xf numFmtId="168" fontId="50" fillId="0" borderId="26">
      <alignment vertical="center"/>
    </xf>
    <xf numFmtId="168" fontId="50" fillId="0" borderId="26">
      <alignment vertical="center"/>
    </xf>
    <xf numFmtId="168" fontId="50" fillId="0" borderId="26">
      <alignment vertical="center"/>
    </xf>
    <xf numFmtId="168" fontId="50" fillId="0" borderId="26">
      <alignment vertical="center"/>
    </xf>
    <xf numFmtId="168" fontId="50" fillId="0" borderId="26">
      <alignment vertical="center"/>
    </xf>
    <xf numFmtId="168" fontId="50" fillId="0" borderId="26">
      <alignment vertical="center"/>
    </xf>
    <xf numFmtId="168" fontId="50" fillId="0" borderId="26">
      <alignment vertical="center"/>
    </xf>
    <xf numFmtId="168" fontId="50" fillId="0" borderId="26">
      <alignment vertical="center"/>
    </xf>
    <xf numFmtId="168" fontId="50" fillId="0" borderId="26">
      <alignment vertical="center"/>
    </xf>
    <xf numFmtId="168" fontId="50" fillId="0" borderId="26">
      <alignment vertical="center"/>
    </xf>
    <xf numFmtId="168" fontId="50" fillId="0" borderId="26">
      <alignment vertical="center"/>
    </xf>
    <xf numFmtId="168" fontId="50" fillId="0" borderId="26">
      <alignment vertical="center"/>
    </xf>
    <xf numFmtId="168" fontId="50" fillId="0" borderId="26">
      <alignment vertical="center"/>
    </xf>
    <xf numFmtId="168" fontId="50" fillId="0" borderId="26">
      <alignment vertical="center"/>
    </xf>
    <xf numFmtId="0" fontId="5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9" fillId="0" borderId="0"/>
    <xf numFmtId="0" fontId="3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52" fillId="0" borderId="0"/>
    <xf numFmtId="0" fontId="39" fillId="0" borderId="0"/>
    <xf numFmtId="0" fontId="2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53" fillId="0" borderId="0"/>
    <xf numFmtId="0" fontId="39" fillId="0" borderId="0"/>
    <xf numFmtId="0" fontId="1" fillId="0" borderId="0"/>
    <xf numFmtId="0" fontId="9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39" fillId="0" borderId="0"/>
    <xf numFmtId="0" fontId="1" fillId="0" borderId="0"/>
    <xf numFmtId="0" fontId="1" fillId="0" borderId="0"/>
    <xf numFmtId="0" fontId="53" fillId="0" borderId="0"/>
    <xf numFmtId="0" fontId="39" fillId="0" borderId="0"/>
    <xf numFmtId="0" fontId="55" fillId="0" borderId="0"/>
    <xf numFmtId="0" fontId="1" fillId="0" borderId="0"/>
    <xf numFmtId="0" fontId="1" fillId="0" borderId="0"/>
    <xf numFmtId="0" fontId="9" fillId="0" borderId="0"/>
    <xf numFmtId="0" fontId="2" fillId="0" borderId="0"/>
    <xf numFmtId="0" fontId="1" fillId="0" borderId="0"/>
    <xf numFmtId="0" fontId="56" fillId="0" borderId="0"/>
    <xf numFmtId="0" fontId="1" fillId="0" borderId="0"/>
    <xf numFmtId="0" fontId="15" fillId="3" borderId="0"/>
    <xf numFmtId="0" fontId="57" fillId="3" borderId="0"/>
    <xf numFmtId="0" fontId="58" fillId="0" borderId="48">
      <alignment horizontal="left"/>
    </xf>
    <xf numFmtId="0" fontId="23" fillId="0" borderId="0"/>
    <xf numFmtId="0" fontId="59" fillId="0" borderId="0"/>
    <xf numFmtId="0" fontId="1" fillId="8" borderId="46"/>
    <xf numFmtId="0" fontId="26" fillId="8" borderId="44"/>
    <xf numFmtId="0" fontId="1" fillId="8" borderId="46"/>
    <xf numFmtId="0" fontId="60" fillId="8" borderId="44"/>
    <xf numFmtId="0" fontId="52" fillId="8" borderId="44"/>
    <xf numFmtId="0" fontId="1" fillId="8" borderId="44"/>
    <xf numFmtId="0" fontId="1" fillId="8" borderId="44"/>
    <xf numFmtId="0" fontId="1" fillId="8" borderId="44"/>
    <xf numFmtId="0" fontId="1" fillId="8" borderId="44"/>
    <xf numFmtId="0" fontId="1" fillId="8" borderId="44"/>
    <xf numFmtId="0" fontId="1" fillId="8" borderId="44"/>
    <xf numFmtId="0" fontId="1" fillId="8" borderId="44"/>
    <xf numFmtId="0" fontId="1" fillId="8" borderId="44"/>
    <xf numFmtId="9" fontId="61" fillId="0" borderId="0"/>
    <xf numFmtId="9" fontId="9" fillId="0" borderId="0"/>
    <xf numFmtId="9" fontId="9" fillId="0" borderId="0"/>
    <xf numFmtId="9" fontId="61" fillId="0" borderId="0"/>
    <xf numFmtId="9" fontId="1" fillId="0" borderId="0"/>
    <xf numFmtId="9" fontId="61" fillId="0" borderId="0"/>
    <xf numFmtId="9" fontId="26" fillId="0" borderId="0"/>
    <xf numFmtId="9" fontId="61" fillId="0" borderId="0"/>
    <xf numFmtId="9" fontId="61" fillId="0" borderId="0"/>
    <xf numFmtId="9" fontId="1" fillId="0" borderId="0"/>
    <xf numFmtId="9" fontId="1" fillId="0" borderId="0"/>
    <xf numFmtId="9" fontId="39" fillId="0" borderId="0"/>
    <xf numFmtId="9" fontId="60" fillId="0" borderId="0"/>
    <xf numFmtId="9" fontId="1" fillId="0" borderId="0"/>
    <xf numFmtId="9" fontId="52" fillId="0" borderId="0"/>
    <xf numFmtId="9" fontId="60" fillId="0" borderId="0"/>
    <xf numFmtId="9" fontId="1" fillId="0" borderId="0"/>
    <xf numFmtId="9" fontId="2" fillId="0" borderId="0"/>
    <xf numFmtId="9" fontId="56" fillId="0" borderId="0"/>
    <xf numFmtId="9" fontId="26" fillId="0" borderId="0"/>
    <xf numFmtId="9" fontId="1" fillId="0" borderId="0"/>
    <xf numFmtId="169" fontId="62" fillId="0" borderId="0"/>
    <xf numFmtId="0" fontId="20" fillId="0" borderId="42"/>
    <xf numFmtId="0" fontId="63" fillId="0" borderId="42"/>
    <xf numFmtId="0" fontId="64" fillId="0" borderId="0"/>
    <xf numFmtId="0" fontId="22" fillId="0" borderId="0"/>
    <xf numFmtId="0" fontId="65" fillId="0" borderId="0"/>
    <xf numFmtId="0" fontId="66" fillId="0" borderId="46"/>
    <xf numFmtId="170" fontId="58" fillId="0" borderId="0"/>
    <xf numFmtId="171" fontId="67" fillId="0" borderId="0"/>
    <xf numFmtId="172" fontId="67" fillId="0" borderId="0"/>
    <xf numFmtId="166" fontId="39" fillId="0" borderId="0"/>
    <xf numFmtId="166" fontId="9" fillId="0" borderId="0"/>
    <xf numFmtId="166" fontId="26" fillId="0" borderId="0"/>
    <xf numFmtId="166" fontId="1" fillId="0" borderId="0"/>
    <xf numFmtId="166" fontId="60" fillId="0" borderId="0"/>
    <xf numFmtId="166" fontId="1" fillId="0" borderId="0"/>
    <xf numFmtId="166" fontId="1" fillId="0" borderId="0"/>
    <xf numFmtId="166" fontId="52" fillId="0" borderId="0"/>
    <xf numFmtId="166" fontId="39" fillId="0" borderId="0"/>
    <xf numFmtId="164" fontId="9" fillId="0" borderId="0"/>
    <xf numFmtId="166" fontId="1" fillId="0" borderId="0"/>
    <xf numFmtId="173" fontId="2" fillId="0" borderId="0"/>
    <xf numFmtId="166" fontId="26" fillId="0" borderId="0"/>
    <xf numFmtId="166" fontId="1" fillId="0" borderId="0"/>
    <xf numFmtId="0" fontId="14" fillId="2" borderId="0"/>
    <xf numFmtId="0" fontId="68" fillId="2" borderId="0"/>
  </cellStyleXfs>
  <cellXfs count="251">
    <xf numFmtId="0" fontId="0" fillId="0" borderId="0" xfId="0"/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5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/>
    <xf numFmtId="0" fontId="2" fillId="0" borderId="2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30" xfId="0" applyFont="1" applyBorder="1" applyAlignment="1">
      <alignment vertical="center"/>
    </xf>
    <xf numFmtId="0" fontId="3" fillId="0" borderId="30" xfId="0" applyFont="1" applyBorder="1"/>
    <xf numFmtId="0" fontId="3" fillId="0" borderId="34" xfId="0" applyFont="1" applyBorder="1"/>
    <xf numFmtId="14" fontId="76" fillId="43" borderId="49" xfId="0" applyNumberFormat="1" applyFont="1" applyFill="1" applyBorder="1" applyAlignment="1">
      <alignment horizontal="center"/>
    </xf>
    <xf numFmtId="0" fontId="75" fillId="0" borderId="0" xfId="0" applyFont="1"/>
    <xf numFmtId="0" fontId="78" fillId="0" borderId="30" xfId="0" applyFont="1" applyBorder="1" applyAlignment="1">
      <alignment horizontal="center" vertical="center" wrapText="1"/>
    </xf>
    <xf numFmtId="0" fontId="78" fillId="0" borderId="57" xfId="0" applyFont="1" applyBorder="1" applyAlignment="1">
      <alignment horizontal="center" wrapText="1"/>
    </xf>
    <xf numFmtId="0" fontId="80" fillId="0" borderId="51" xfId="0" applyFont="1" applyBorder="1" applyAlignment="1">
      <alignment vertical="center" wrapText="1"/>
    </xf>
    <xf numFmtId="2" fontId="81" fillId="0" borderId="53" xfId="0" applyNumberFormat="1" applyFont="1" applyBorder="1" applyAlignment="1">
      <alignment horizontal="center" vertical="center" wrapText="1"/>
    </xf>
    <xf numFmtId="0" fontId="80" fillId="0" borderId="51" xfId="0" applyFont="1" applyBorder="1" applyAlignment="1">
      <alignment vertical="top" wrapText="1"/>
    </xf>
    <xf numFmtId="0" fontId="82" fillId="0" borderId="26" xfId="0" applyFont="1" applyBorder="1" applyAlignment="1">
      <alignment vertical="center" wrapText="1"/>
    </xf>
    <xf numFmtId="2" fontId="73" fillId="43" borderId="60" xfId="0" applyNumberFormat="1" applyFont="1" applyFill="1" applyBorder="1" applyAlignment="1">
      <alignment horizontal="center" vertical="center" wrapText="1"/>
    </xf>
    <xf numFmtId="0" fontId="82" fillId="0" borderId="26" xfId="0" applyFont="1" applyBorder="1" applyAlignment="1">
      <alignment vertical="top" wrapText="1"/>
    </xf>
    <xf numFmtId="0" fontId="82" fillId="0" borderId="27" xfId="0" applyFont="1" applyBorder="1" applyAlignment="1">
      <alignment vertical="center" wrapText="1"/>
    </xf>
    <xf numFmtId="2" fontId="73" fillId="43" borderId="55" xfId="0" applyNumberFormat="1" applyFont="1" applyFill="1" applyBorder="1" applyAlignment="1">
      <alignment horizontal="center" vertical="center" wrapText="1"/>
    </xf>
    <xf numFmtId="0" fontId="81" fillId="0" borderId="51" xfId="0" applyFont="1" applyBorder="1" applyAlignment="1">
      <alignment vertical="center" wrapText="1"/>
    </xf>
    <xf numFmtId="0" fontId="82" fillId="0" borderId="27" xfId="0" applyFont="1" applyBorder="1" applyAlignment="1">
      <alignment vertical="top" wrapText="1"/>
    </xf>
    <xf numFmtId="0" fontId="81" fillId="0" borderId="51" xfId="0" applyFont="1" applyBorder="1" applyAlignment="1">
      <alignment vertical="top" wrapText="1"/>
    </xf>
    <xf numFmtId="0" fontId="83" fillId="0" borderId="51" xfId="0" applyFont="1" applyBorder="1" applyAlignment="1">
      <alignment vertical="center" wrapText="1"/>
    </xf>
    <xf numFmtId="0" fontId="82" fillId="0" borderId="62" xfId="0" applyFont="1" applyBorder="1" applyAlignment="1">
      <alignment vertical="top" wrapText="1"/>
    </xf>
    <xf numFmtId="2" fontId="73" fillId="43" borderId="63" xfId="0" applyNumberFormat="1" applyFont="1" applyFill="1" applyBorder="1" applyAlignment="1">
      <alignment horizontal="center" vertical="center" wrapText="1"/>
    </xf>
    <xf numFmtId="0" fontId="82" fillId="0" borderId="62" xfId="0" applyFont="1" applyBorder="1" applyAlignment="1">
      <alignment vertical="center" wrapText="1"/>
    </xf>
    <xf numFmtId="0" fontId="74" fillId="0" borderId="0" xfId="0" applyFont="1"/>
    <xf numFmtId="0" fontId="74" fillId="0" borderId="0" xfId="0" applyFont="1" applyAlignment="1">
      <alignment vertical="center"/>
    </xf>
    <xf numFmtId="0" fontId="85" fillId="0" borderId="0" xfId="0" applyFont="1"/>
    <xf numFmtId="0" fontId="87" fillId="0" borderId="0" xfId="0" applyFont="1" applyAlignment="1">
      <alignment horizontal="justify"/>
    </xf>
    <xf numFmtId="0" fontId="74" fillId="0" borderId="0" xfId="188" applyFont="1"/>
    <xf numFmtId="0" fontId="74" fillId="0" borderId="0" xfId="188" applyFont="1" applyAlignment="1">
      <alignment vertical="center"/>
    </xf>
    <xf numFmtId="0" fontId="87" fillId="0" borderId="0" xfId="188" applyFont="1" applyAlignment="1">
      <alignment horizontal="justify"/>
    </xf>
    <xf numFmtId="0" fontId="85" fillId="0" borderId="0" xfId="188" applyFont="1"/>
    <xf numFmtId="2" fontId="88" fillId="0" borderId="26" xfId="188" applyNumberFormat="1" applyFont="1" applyBorder="1" applyAlignment="1">
      <alignment horizontal="center"/>
    </xf>
    <xf numFmtId="2" fontId="73" fillId="43" borderId="26" xfId="188" applyNumberFormat="1" applyFont="1" applyFill="1" applyBorder="1" applyAlignment="1">
      <alignment horizontal="center" wrapText="1"/>
    </xf>
    <xf numFmtId="14" fontId="73" fillId="43" borderId="26" xfId="188" applyNumberFormat="1" applyFont="1" applyFill="1" applyBorder="1" applyAlignment="1">
      <alignment horizontal="center" wrapText="1"/>
    </xf>
    <xf numFmtId="0" fontId="73" fillId="43" borderId="26" xfId="188" applyFont="1" applyFill="1" applyBorder="1" applyAlignment="1">
      <alignment wrapText="1"/>
    </xf>
    <xf numFmtId="0" fontId="73" fillId="0" borderId="26" xfId="188" applyFont="1" applyBorder="1" applyAlignment="1">
      <alignment horizontal="center" vertical="top" wrapText="1"/>
    </xf>
    <xf numFmtId="0" fontId="89" fillId="0" borderId="9" xfId="188" applyFont="1" applyBorder="1" applyAlignment="1">
      <alignment horizontal="center" vertical="center" wrapText="1"/>
    </xf>
    <xf numFmtId="0" fontId="89" fillId="0" borderId="26" xfId="188" applyFont="1" applyBorder="1" applyAlignment="1">
      <alignment horizontal="center" vertical="center" wrapText="1"/>
    </xf>
    <xf numFmtId="0" fontId="90" fillId="0" borderId="26" xfId="188" applyFont="1" applyBorder="1" applyAlignment="1">
      <alignment horizontal="center" vertical="center" wrapText="1"/>
    </xf>
    <xf numFmtId="49" fontId="73" fillId="43" borderId="26" xfId="188" applyNumberFormat="1" applyFont="1" applyFill="1" applyBorder="1" applyAlignment="1">
      <alignment horizontal="center" wrapText="1"/>
    </xf>
    <xf numFmtId="0" fontId="73" fillId="43" borderId="26" xfId="188" applyFont="1" applyFill="1" applyBorder="1" applyAlignment="1">
      <alignment horizontal="center" wrapText="1"/>
    </xf>
    <xf numFmtId="0" fontId="75" fillId="0" borderId="0" xfId="188" applyFont="1"/>
    <xf numFmtId="14" fontId="76" fillId="43" borderId="49" xfId="188" applyNumberFormat="1" applyFont="1" applyFill="1" applyBorder="1" applyAlignment="1">
      <alignment horizontal="center"/>
    </xf>
    <xf numFmtId="0" fontId="3" fillId="0" borderId="16" xfId="0" applyFont="1" applyBorder="1"/>
    <xf numFmtId="49" fontId="3" fillId="0" borderId="25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22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23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3" fillId="0" borderId="2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4" fillId="0" borderId="16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49" fontId="4" fillId="0" borderId="16" xfId="0" applyNumberFormat="1" applyFont="1" applyBorder="1" applyAlignment="1">
      <alignment horizontal="left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/>
    </xf>
    <xf numFmtId="49" fontId="3" fillId="0" borderId="17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0" fontId="3" fillId="0" borderId="16" xfId="0" applyFont="1" applyBorder="1" applyAlignment="1">
      <alignment horizontal="left"/>
    </xf>
    <xf numFmtId="49" fontId="3" fillId="0" borderId="1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42" borderId="16" xfId="0" applyFont="1" applyFill="1" applyBorder="1" applyAlignment="1">
      <alignment horizontal="left"/>
    </xf>
    <xf numFmtId="49" fontId="3" fillId="0" borderId="14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49" fontId="3" fillId="0" borderId="13" xfId="0" applyNumberFormat="1" applyFont="1" applyBorder="1" applyAlignment="1">
      <alignment horizontal="center"/>
    </xf>
    <xf numFmtId="0" fontId="3" fillId="42" borderId="16" xfId="0" applyFont="1" applyFill="1" applyBorder="1"/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8" fillId="0" borderId="4" xfId="0" applyNumberFormat="1" applyFont="1" applyBorder="1" applyAlignment="1">
      <alignment horizontal="center" vertical="center" wrapText="1"/>
    </xf>
    <xf numFmtId="14" fontId="8" fillId="0" borderId="19" xfId="0" applyNumberFormat="1" applyFont="1" applyBorder="1" applyAlignment="1">
      <alignment horizontal="center" vertical="center" wrapText="1"/>
    </xf>
    <xf numFmtId="14" fontId="8" fillId="0" borderId="0" xfId="0" applyNumberFormat="1" applyFont="1" applyAlignment="1">
      <alignment horizontal="center" vertical="center" wrapText="1"/>
    </xf>
    <xf numFmtId="14" fontId="8" fillId="0" borderId="5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0" xfId="0" applyFont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9" xfId="0" applyNumberFormat="1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49" fontId="3" fillId="0" borderId="7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49" fontId="3" fillId="0" borderId="8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49" fontId="3" fillId="0" borderId="8" xfId="0" applyNumberFormat="1" applyFont="1" applyBorder="1" applyAlignment="1">
      <alignment horizontal="center"/>
    </xf>
    <xf numFmtId="3" fontId="3" fillId="0" borderId="27" xfId="0" applyNumberFormat="1" applyFont="1" applyBorder="1" applyAlignment="1">
      <alignment horizontal="center" vertical="center"/>
    </xf>
    <xf numFmtId="3" fontId="3" fillId="0" borderId="33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49" fontId="3" fillId="0" borderId="34" xfId="0" applyNumberFormat="1" applyFont="1" applyBorder="1" applyAlignment="1">
      <alignment horizontal="center"/>
    </xf>
    <xf numFmtId="49" fontId="3" fillId="0" borderId="35" xfId="0" applyNumberFormat="1" applyFont="1" applyBorder="1" applyAlignment="1">
      <alignment horizontal="center"/>
    </xf>
    <xf numFmtId="49" fontId="3" fillId="0" borderId="36" xfId="0" applyNumberFormat="1" applyFont="1" applyBorder="1" applyAlignment="1">
      <alignment horizontal="center"/>
    </xf>
    <xf numFmtId="0" fontId="3" fillId="0" borderId="35" xfId="0" applyFont="1" applyBorder="1"/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49" fontId="3" fillId="0" borderId="30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left" vertical="center"/>
    </xf>
    <xf numFmtId="49" fontId="3" fillId="0" borderId="30" xfId="0" applyNumberFormat="1" applyFont="1" applyBorder="1" applyAlignment="1">
      <alignment horizontal="center"/>
    </xf>
    <xf numFmtId="49" fontId="3" fillId="0" borderId="31" xfId="0" applyNumberFormat="1" applyFont="1" applyBorder="1" applyAlignment="1">
      <alignment horizontal="center"/>
    </xf>
    <xf numFmtId="3" fontId="3" fillId="0" borderId="29" xfId="0" applyNumberFormat="1" applyFont="1" applyBorder="1" applyAlignment="1">
      <alignment horizontal="center" vertical="center"/>
    </xf>
    <xf numFmtId="3" fontId="8" fillId="0" borderId="29" xfId="0" applyNumberFormat="1" applyFont="1" applyBorder="1" applyAlignment="1">
      <alignment horizontal="center"/>
    </xf>
    <xf numFmtId="49" fontId="8" fillId="0" borderId="30" xfId="0" applyNumberFormat="1" applyFont="1" applyBorder="1" applyAlignment="1">
      <alignment horizontal="center"/>
    </xf>
    <xf numFmtId="49" fontId="8" fillId="0" borderId="31" xfId="0" applyNumberFormat="1" applyFont="1" applyBorder="1" applyAlignment="1">
      <alignment horizontal="center"/>
    </xf>
    <xf numFmtId="49" fontId="8" fillId="0" borderId="32" xfId="0" applyNumberFormat="1" applyFont="1" applyBorder="1" applyAlignment="1">
      <alignment horizontal="center"/>
    </xf>
    <xf numFmtId="0" fontId="8" fillId="0" borderId="31" xfId="0" applyFont="1" applyBorder="1"/>
    <xf numFmtId="0" fontId="3" fillId="0" borderId="16" xfId="0" applyFont="1" applyBorder="1" applyAlignment="1">
      <alignment wrapText="1"/>
    </xf>
    <xf numFmtId="0" fontId="3" fillId="0" borderId="20" xfId="0" applyFont="1" applyBorder="1" applyAlignment="1">
      <alignment wrapText="1"/>
    </xf>
    <xf numFmtId="0" fontId="3" fillId="0" borderId="33" xfId="0" applyFont="1" applyBorder="1" applyAlignment="1">
      <alignment horizontal="center"/>
    </xf>
    <xf numFmtId="0" fontId="3" fillId="0" borderId="12" xfId="0" applyFont="1" applyBorder="1" applyAlignment="1">
      <alignment vertical="center" wrapText="1"/>
    </xf>
    <xf numFmtId="49" fontId="3" fillId="0" borderId="8" xfId="0" applyNumberFormat="1" applyFont="1" applyBorder="1" applyAlignment="1">
      <alignment horizontal="center" wrapText="1"/>
    </xf>
    <xf numFmtId="49" fontId="3" fillId="0" borderId="12" xfId="0" applyNumberFormat="1" applyFont="1" applyBorder="1" applyAlignment="1">
      <alignment horizontal="center" wrapText="1"/>
    </xf>
    <xf numFmtId="3" fontId="3" fillId="0" borderId="29" xfId="0" applyNumberFormat="1" applyFont="1" applyBorder="1" applyAlignment="1">
      <alignment horizontal="center"/>
    </xf>
    <xf numFmtId="0" fontId="3" fillId="0" borderId="12" xfId="0" applyFont="1" applyBorder="1" applyAlignment="1">
      <alignment vertical="center"/>
    </xf>
    <xf numFmtId="49" fontId="3" fillId="0" borderId="32" xfId="0" applyNumberFormat="1" applyFont="1" applyBorder="1" applyAlignment="1">
      <alignment horizontal="center"/>
    </xf>
    <xf numFmtId="0" fontId="3" fillId="0" borderId="31" xfId="0" applyFont="1" applyBorder="1"/>
    <xf numFmtId="0" fontId="3" fillId="0" borderId="31" xfId="0" applyFont="1" applyBorder="1" applyAlignment="1">
      <alignment vertical="center"/>
    </xf>
    <xf numFmtId="0" fontId="7" fillId="0" borderId="0" xfId="0" applyFont="1" applyAlignment="1">
      <alignment horizontal="justify" vertical="top" wrapText="1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  <xf numFmtId="49" fontId="3" fillId="0" borderId="16" xfId="0" applyNumberFormat="1" applyFont="1" applyBorder="1" applyAlignment="1">
      <alignment horizontal="left"/>
    </xf>
    <xf numFmtId="0" fontId="85" fillId="0" borderId="0" xfId="0" applyFont="1" applyAlignment="1">
      <alignment horizontal="left"/>
    </xf>
    <xf numFmtId="0" fontId="86" fillId="0" borderId="0" xfId="0" applyFont="1" applyAlignment="1">
      <alignment horizontal="left"/>
    </xf>
    <xf numFmtId="0" fontId="83" fillId="0" borderId="0" xfId="0" applyFont="1" applyAlignment="1">
      <alignment horizontal="left"/>
    </xf>
    <xf numFmtId="0" fontId="79" fillId="0" borderId="64" xfId="0" applyFont="1" applyBorder="1" applyAlignment="1">
      <alignment horizontal="center" wrapText="1"/>
    </xf>
    <xf numFmtId="0" fontId="79" fillId="0" borderId="54" xfId="0" applyFont="1" applyBorder="1" applyAlignment="1">
      <alignment horizontal="center" wrapText="1"/>
    </xf>
    <xf numFmtId="0" fontId="77" fillId="0" borderId="28" xfId="0" applyFont="1" applyBorder="1" applyAlignment="1">
      <alignment vertical="center" wrapText="1"/>
    </xf>
    <xf numFmtId="0" fontId="77" fillId="0" borderId="27" xfId="0" applyFont="1" applyBorder="1" applyAlignment="1">
      <alignment vertical="center" wrapText="1"/>
    </xf>
    <xf numFmtId="2" fontId="75" fillId="0" borderId="6" xfId="0" applyNumberFormat="1" applyFont="1" applyBorder="1" applyAlignment="1">
      <alignment horizontal="center" vertical="center" wrapText="1"/>
    </xf>
    <xf numFmtId="2" fontId="75" fillId="0" borderId="8" xfId="0" applyNumberFormat="1" applyFont="1" applyBorder="1" applyAlignment="1">
      <alignment horizontal="center" vertical="center" wrapText="1"/>
    </xf>
    <xf numFmtId="0" fontId="79" fillId="0" borderId="50" xfId="0" applyFont="1" applyBorder="1" applyAlignment="1">
      <alignment horizontal="center" vertical="center" wrapText="1"/>
    </xf>
    <xf numFmtId="0" fontId="79" fillId="0" borderId="54" xfId="0" applyFont="1" applyBorder="1" applyAlignment="1">
      <alignment horizontal="center" vertical="center" wrapText="1"/>
    </xf>
    <xf numFmtId="0" fontId="77" fillId="0" borderId="51" xfId="0" applyFont="1" applyBorder="1" applyAlignment="1">
      <alignment vertical="center" wrapText="1"/>
    </xf>
    <xf numFmtId="2" fontId="75" fillId="0" borderId="53" xfId="0" applyNumberFormat="1" applyFont="1" applyBorder="1" applyAlignment="1">
      <alignment horizontal="center" vertical="center" wrapText="1"/>
    </xf>
    <xf numFmtId="2" fontId="75" fillId="0" borderId="55" xfId="0" applyNumberFormat="1" applyFont="1" applyBorder="1" applyAlignment="1">
      <alignment horizontal="center" vertical="center" wrapText="1"/>
    </xf>
    <xf numFmtId="0" fontId="78" fillId="0" borderId="56" xfId="0" applyFont="1" applyBorder="1" applyAlignment="1">
      <alignment horizontal="center" wrapText="1"/>
    </xf>
    <xf numFmtId="0" fontId="78" fillId="0" borderId="29" xfId="0" applyFont="1" applyBorder="1" applyAlignment="1">
      <alignment horizontal="center" wrapText="1"/>
    </xf>
    <xf numFmtId="0" fontId="79" fillId="0" borderId="58" xfId="0" applyFont="1" applyBorder="1" applyAlignment="1">
      <alignment horizontal="center" vertical="center" wrapText="1"/>
    </xf>
    <xf numFmtId="0" fontId="79" fillId="0" borderId="59" xfId="0" applyFont="1" applyBorder="1" applyAlignment="1">
      <alignment horizontal="center" vertical="center" wrapText="1"/>
    </xf>
    <xf numFmtId="0" fontId="79" fillId="0" borderId="61" xfId="0" applyFont="1" applyBorder="1" applyAlignment="1">
      <alignment horizontal="center" vertical="center" wrapText="1"/>
    </xf>
    <xf numFmtId="0" fontId="83" fillId="0" borderId="58" xfId="0" applyFont="1" applyBorder="1" applyAlignment="1">
      <alignment horizontal="center" vertical="center" wrapText="1"/>
    </xf>
    <xf numFmtId="0" fontId="83" fillId="0" borderId="59" xfId="0" applyFont="1" applyBorder="1" applyAlignment="1">
      <alignment horizontal="center" vertical="center" wrapText="1"/>
    </xf>
    <xf numFmtId="0" fontId="83" fillId="0" borderId="61" xfId="0" applyFont="1" applyBorder="1" applyAlignment="1">
      <alignment horizontal="center" vertical="center" wrapText="1"/>
    </xf>
    <xf numFmtId="0" fontId="84" fillId="0" borderId="58" xfId="0" applyFont="1" applyBorder="1" applyAlignment="1">
      <alignment horizontal="center" vertical="center" wrapText="1"/>
    </xf>
    <xf numFmtId="0" fontId="84" fillId="0" borderId="59" xfId="0" applyFont="1" applyBorder="1" applyAlignment="1">
      <alignment horizontal="center" vertical="center" wrapText="1"/>
    </xf>
    <xf numFmtId="0" fontId="77" fillId="44" borderId="50" xfId="0" applyFont="1" applyFill="1" applyBorder="1" applyAlignment="1">
      <alignment horizontal="center" vertical="center" wrapText="1"/>
    </xf>
    <xf numFmtId="0" fontId="77" fillId="44" borderId="51" xfId="0" applyFont="1" applyFill="1" applyBorder="1" applyAlignment="1">
      <alignment horizontal="center" vertical="center" wrapText="1"/>
    </xf>
    <xf numFmtId="0" fontId="77" fillId="44" borderId="52" xfId="0" applyFont="1" applyFill="1" applyBorder="1" applyAlignment="1">
      <alignment horizontal="center" vertical="center" wrapText="1"/>
    </xf>
    <xf numFmtId="0" fontId="77" fillId="44" borderId="54" xfId="0" applyFont="1" applyFill="1" applyBorder="1" applyAlignment="1">
      <alignment horizontal="center" vertical="center" wrapText="1"/>
    </xf>
    <xf numFmtId="0" fontId="77" fillId="44" borderId="27" xfId="0" applyFont="1" applyFill="1" applyBorder="1" applyAlignment="1">
      <alignment horizontal="center" vertical="center" wrapText="1"/>
    </xf>
    <xf numFmtId="0" fontId="77" fillId="44" borderId="8" xfId="0" applyFont="1" applyFill="1" applyBorder="1" applyAlignment="1">
      <alignment horizontal="center" vertical="center" wrapText="1"/>
    </xf>
    <xf numFmtId="0" fontId="77" fillId="44" borderId="53" xfId="0" applyFont="1" applyFill="1" applyBorder="1" applyAlignment="1">
      <alignment horizontal="center" vertical="center" wrapText="1"/>
    </xf>
    <xf numFmtId="0" fontId="77" fillId="44" borderId="55" xfId="0" applyFont="1" applyFill="1" applyBorder="1" applyAlignment="1">
      <alignment horizontal="center" vertical="center" wrapText="1"/>
    </xf>
    <xf numFmtId="0" fontId="73" fillId="0" borderId="0" xfId="0" applyFont="1" applyAlignment="1">
      <alignment horizontal="center"/>
    </xf>
    <xf numFmtId="0" fontId="74" fillId="0" borderId="0" xfId="0" applyFont="1" applyAlignment="1">
      <alignment horizontal="center"/>
    </xf>
    <xf numFmtId="0" fontId="75" fillId="0" borderId="0" xfId="0" applyFont="1" applyAlignment="1">
      <alignment horizontal="center"/>
    </xf>
    <xf numFmtId="0" fontId="75" fillId="0" borderId="0" xfId="0" applyFont="1" applyAlignment="1">
      <alignment horizontal="right"/>
    </xf>
    <xf numFmtId="0" fontId="83" fillId="0" borderId="0" xfId="188" applyFont="1" applyAlignment="1">
      <alignment horizontal="left"/>
    </xf>
    <xf numFmtId="0" fontId="88" fillId="0" borderId="26" xfId="188" applyFont="1" applyBorder="1" applyAlignment="1">
      <alignment horizontal="right"/>
    </xf>
    <xf numFmtId="2" fontId="88" fillId="0" borderId="7" xfId="188" applyNumberFormat="1" applyFont="1" applyBorder="1" applyAlignment="1">
      <alignment horizontal="center"/>
    </xf>
    <xf numFmtId="2" fontId="88" fillId="0" borderId="9" xfId="188" applyNumberFormat="1" applyFont="1" applyBorder="1" applyAlignment="1">
      <alignment horizontal="center"/>
    </xf>
    <xf numFmtId="0" fontId="75" fillId="0" borderId="16" xfId="188" applyFont="1" applyBorder="1" applyAlignment="1">
      <alignment horizontal="left"/>
    </xf>
    <xf numFmtId="0" fontId="1" fillId="0" borderId="0" xfId="188" applyAlignment="1">
      <alignment wrapText="1"/>
    </xf>
    <xf numFmtId="0" fontId="85" fillId="0" borderId="0" xfId="188" applyFont="1" applyAlignment="1">
      <alignment horizontal="left"/>
    </xf>
    <xf numFmtId="0" fontId="79" fillId="0" borderId="0" xfId="188" applyFont="1" applyAlignment="1">
      <alignment horizontal="center" wrapText="1"/>
    </xf>
    <xf numFmtId="0" fontId="73" fillId="43" borderId="7" xfId="188" applyFont="1" applyFill="1" applyBorder="1" applyAlignment="1">
      <alignment horizontal="center" wrapText="1"/>
    </xf>
    <xf numFmtId="0" fontId="73" fillId="43" borderId="9" xfId="188" applyFont="1" applyFill="1" applyBorder="1" applyAlignment="1">
      <alignment horizontal="center" wrapText="1"/>
    </xf>
    <xf numFmtId="2" fontId="73" fillId="43" borderId="7" xfId="188" applyNumberFormat="1" applyFont="1" applyFill="1" applyBorder="1" applyAlignment="1">
      <alignment horizontal="center" wrapText="1"/>
    </xf>
    <xf numFmtId="2" fontId="73" fillId="43" borderId="9" xfId="188" applyNumberFormat="1" applyFont="1" applyFill="1" applyBorder="1" applyAlignment="1">
      <alignment horizontal="center" wrapText="1"/>
    </xf>
    <xf numFmtId="0" fontId="86" fillId="0" borderId="0" xfId="188" applyFont="1" applyAlignment="1">
      <alignment horizontal="left"/>
    </xf>
    <xf numFmtId="0" fontId="89" fillId="0" borderId="7" xfId="188" applyFont="1" applyBorder="1" applyAlignment="1">
      <alignment horizontal="center" vertical="center" wrapText="1"/>
    </xf>
    <xf numFmtId="0" fontId="89" fillId="0" borderId="9" xfId="188" applyFont="1" applyBorder="1" applyAlignment="1">
      <alignment horizontal="center" vertical="center" wrapText="1"/>
    </xf>
    <xf numFmtId="0" fontId="73" fillId="43" borderId="7" xfId="188" applyFont="1" applyFill="1" applyBorder="1" applyAlignment="1">
      <alignment horizontal="left" wrapText="1"/>
    </xf>
    <xf numFmtId="0" fontId="73" fillId="43" borderId="2" xfId="188" applyFont="1" applyFill="1" applyBorder="1" applyAlignment="1">
      <alignment horizontal="left" wrapText="1"/>
    </xf>
    <xf numFmtId="0" fontId="73" fillId="43" borderId="9" xfId="188" applyFont="1" applyFill="1" applyBorder="1" applyAlignment="1">
      <alignment horizontal="left" wrapText="1"/>
    </xf>
    <xf numFmtId="0" fontId="73" fillId="43" borderId="2" xfId="188" applyFont="1" applyFill="1" applyBorder="1" applyAlignment="1">
      <alignment horizontal="center" wrapText="1"/>
    </xf>
    <xf numFmtId="0" fontId="89" fillId="0" borderId="2" xfId="188" applyFont="1" applyBorder="1" applyAlignment="1">
      <alignment horizontal="center" vertical="center" wrapText="1"/>
    </xf>
    <xf numFmtId="0" fontId="75" fillId="43" borderId="67" xfId="188" applyFont="1" applyFill="1" applyBorder="1" applyAlignment="1">
      <alignment horizontal="center"/>
    </xf>
    <xf numFmtId="0" fontId="75" fillId="43" borderId="31" xfId="188" applyFont="1" applyFill="1" applyBorder="1" applyAlignment="1">
      <alignment horizontal="center"/>
    </xf>
    <xf numFmtId="0" fontId="75" fillId="43" borderId="66" xfId="188" applyFont="1" applyFill="1" applyBorder="1" applyAlignment="1">
      <alignment horizontal="center"/>
    </xf>
    <xf numFmtId="0" fontId="73" fillId="0" borderId="0" xfId="188" applyFont="1" applyAlignment="1">
      <alignment horizontal="center"/>
    </xf>
    <xf numFmtId="0" fontId="75" fillId="0" borderId="0" xfId="188" applyFont="1" applyAlignment="1">
      <alignment horizontal="center"/>
    </xf>
    <xf numFmtId="0" fontId="75" fillId="0" borderId="65" xfId="188" applyFont="1" applyBorder="1" applyAlignment="1">
      <alignment horizontal="center"/>
    </xf>
  </cellXfs>
  <cellStyles count="299">
    <cellStyle name="20% - Акцент1 2" xfId="2" xr:uid="{00000000-0005-0000-0000-000000000000}"/>
    <cellStyle name="20% - Акцент1 2 2" xfId="3" xr:uid="{00000000-0005-0000-0000-000001000000}"/>
    <cellStyle name="20% - Акцент1 3" xfId="4" xr:uid="{00000000-0005-0000-0000-000002000000}"/>
    <cellStyle name="20% - Акцент1 4" xfId="5" xr:uid="{00000000-0005-0000-0000-000003000000}"/>
    <cellStyle name="20% - Акцент1 5" xfId="6" xr:uid="{00000000-0005-0000-0000-000004000000}"/>
    <cellStyle name="20% - Акцент1 6" xfId="7" xr:uid="{00000000-0005-0000-0000-000005000000}"/>
    <cellStyle name="20% - Акцент1 7" xfId="8" xr:uid="{00000000-0005-0000-0000-000006000000}"/>
    <cellStyle name="20% - Акцент1 8" xfId="9" xr:uid="{00000000-0005-0000-0000-000007000000}"/>
    <cellStyle name="20% - Акцент1 9" xfId="10" xr:uid="{00000000-0005-0000-0000-000008000000}"/>
    <cellStyle name="20% - Акцент2 2" xfId="11" xr:uid="{00000000-0005-0000-0000-000009000000}"/>
    <cellStyle name="20% - Акцент2 2 2" xfId="12" xr:uid="{00000000-0005-0000-0000-00000A000000}"/>
    <cellStyle name="20% - Акцент2 3" xfId="13" xr:uid="{00000000-0005-0000-0000-00000B000000}"/>
    <cellStyle name="20% - Акцент2 4" xfId="14" xr:uid="{00000000-0005-0000-0000-00000C000000}"/>
    <cellStyle name="20% - Акцент2 5" xfId="15" xr:uid="{00000000-0005-0000-0000-00000D000000}"/>
    <cellStyle name="20% - Акцент2 6" xfId="16" xr:uid="{00000000-0005-0000-0000-00000E000000}"/>
    <cellStyle name="20% - Акцент2 7" xfId="17" xr:uid="{00000000-0005-0000-0000-00000F000000}"/>
    <cellStyle name="20% - Акцент2 8" xfId="18" xr:uid="{00000000-0005-0000-0000-000010000000}"/>
    <cellStyle name="20% - Акцент2 9" xfId="19" xr:uid="{00000000-0005-0000-0000-000011000000}"/>
    <cellStyle name="20% - Акцент3 2" xfId="20" xr:uid="{00000000-0005-0000-0000-000012000000}"/>
    <cellStyle name="20% - Акцент3 2 2" xfId="21" xr:uid="{00000000-0005-0000-0000-000013000000}"/>
    <cellStyle name="20% - Акцент3 3" xfId="22" xr:uid="{00000000-0005-0000-0000-000014000000}"/>
    <cellStyle name="20% - Акцент3 4" xfId="23" xr:uid="{00000000-0005-0000-0000-000015000000}"/>
    <cellStyle name="20% - Акцент3 5" xfId="24" xr:uid="{00000000-0005-0000-0000-000016000000}"/>
    <cellStyle name="20% - Акцент3 6" xfId="25" xr:uid="{00000000-0005-0000-0000-000017000000}"/>
    <cellStyle name="20% - Акцент3 7" xfId="26" xr:uid="{00000000-0005-0000-0000-000018000000}"/>
    <cellStyle name="20% - Акцент3 8" xfId="27" xr:uid="{00000000-0005-0000-0000-000019000000}"/>
    <cellStyle name="20% - Акцент3 9" xfId="28" xr:uid="{00000000-0005-0000-0000-00001A000000}"/>
    <cellStyle name="20% - Акцент4 2" xfId="29" xr:uid="{00000000-0005-0000-0000-00001B000000}"/>
    <cellStyle name="20% - Акцент4 2 2" xfId="30" xr:uid="{00000000-0005-0000-0000-00001C000000}"/>
    <cellStyle name="20% - Акцент4 3" xfId="31" xr:uid="{00000000-0005-0000-0000-00001D000000}"/>
    <cellStyle name="20% - Акцент4 4" xfId="32" xr:uid="{00000000-0005-0000-0000-00001E000000}"/>
    <cellStyle name="20% - Акцент4 5" xfId="33" xr:uid="{00000000-0005-0000-0000-00001F000000}"/>
    <cellStyle name="20% - Акцент4 6" xfId="34" xr:uid="{00000000-0005-0000-0000-000020000000}"/>
    <cellStyle name="20% - Акцент4 7" xfId="35" xr:uid="{00000000-0005-0000-0000-000021000000}"/>
    <cellStyle name="20% - Акцент4 8" xfId="36" xr:uid="{00000000-0005-0000-0000-000022000000}"/>
    <cellStyle name="20% - Акцент4 9" xfId="37" xr:uid="{00000000-0005-0000-0000-000023000000}"/>
    <cellStyle name="20% - Акцент5 2" xfId="38" xr:uid="{00000000-0005-0000-0000-000024000000}"/>
    <cellStyle name="20% - Акцент5 3" xfId="39" xr:uid="{00000000-0005-0000-0000-000025000000}"/>
    <cellStyle name="20% - Акцент5 4" xfId="40" xr:uid="{00000000-0005-0000-0000-000026000000}"/>
    <cellStyle name="20% - Акцент5 5" xfId="41" xr:uid="{00000000-0005-0000-0000-000027000000}"/>
    <cellStyle name="20% - Акцент5 6" xfId="42" xr:uid="{00000000-0005-0000-0000-000028000000}"/>
    <cellStyle name="20% - Акцент5 7" xfId="43" xr:uid="{00000000-0005-0000-0000-000029000000}"/>
    <cellStyle name="20% - Акцент5 8" xfId="44" xr:uid="{00000000-0005-0000-0000-00002A000000}"/>
    <cellStyle name="20% - Акцент5 9" xfId="45" xr:uid="{00000000-0005-0000-0000-00002B000000}"/>
    <cellStyle name="20% - Акцент6 2" xfId="46" xr:uid="{00000000-0005-0000-0000-00002C000000}"/>
    <cellStyle name="20% - Акцент6 3" xfId="47" xr:uid="{00000000-0005-0000-0000-00002D000000}"/>
    <cellStyle name="20% - Акцент6 4" xfId="48" xr:uid="{00000000-0005-0000-0000-00002E000000}"/>
    <cellStyle name="20% - Акцент6 5" xfId="49" xr:uid="{00000000-0005-0000-0000-00002F000000}"/>
    <cellStyle name="20% - Акцент6 6" xfId="50" xr:uid="{00000000-0005-0000-0000-000030000000}"/>
    <cellStyle name="20% - Акцент6 7" xfId="51" xr:uid="{00000000-0005-0000-0000-000031000000}"/>
    <cellStyle name="20% - Акцент6 8" xfId="52" xr:uid="{00000000-0005-0000-0000-000032000000}"/>
    <cellStyle name="20% - Акцент6 9" xfId="53" xr:uid="{00000000-0005-0000-0000-000033000000}"/>
    <cellStyle name="40% - Акцент1 2" xfId="54" xr:uid="{00000000-0005-0000-0000-000034000000}"/>
    <cellStyle name="40% - Акцент1 3" xfId="55" xr:uid="{00000000-0005-0000-0000-000035000000}"/>
    <cellStyle name="40% - Акцент1 4" xfId="56" xr:uid="{00000000-0005-0000-0000-000036000000}"/>
    <cellStyle name="40% - Акцент1 5" xfId="57" xr:uid="{00000000-0005-0000-0000-000037000000}"/>
    <cellStyle name="40% - Акцент1 6" xfId="58" xr:uid="{00000000-0005-0000-0000-000038000000}"/>
    <cellStyle name="40% - Акцент1 7" xfId="59" xr:uid="{00000000-0005-0000-0000-000039000000}"/>
    <cellStyle name="40% - Акцент1 8" xfId="60" xr:uid="{00000000-0005-0000-0000-00003A000000}"/>
    <cellStyle name="40% - Акцент1 9" xfId="61" xr:uid="{00000000-0005-0000-0000-00003B000000}"/>
    <cellStyle name="40% - Акцент2 2" xfId="62" xr:uid="{00000000-0005-0000-0000-00003C000000}"/>
    <cellStyle name="40% - Акцент2 3" xfId="63" xr:uid="{00000000-0005-0000-0000-00003D000000}"/>
    <cellStyle name="40% - Акцент2 4" xfId="64" xr:uid="{00000000-0005-0000-0000-00003E000000}"/>
    <cellStyle name="40% - Акцент2 5" xfId="65" xr:uid="{00000000-0005-0000-0000-00003F000000}"/>
    <cellStyle name="40% - Акцент2 6" xfId="66" xr:uid="{00000000-0005-0000-0000-000040000000}"/>
    <cellStyle name="40% - Акцент2 7" xfId="67" xr:uid="{00000000-0005-0000-0000-000041000000}"/>
    <cellStyle name="40% - Акцент2 8" xfId="68" xr:uid="{00000000-0005-0000-0000-000042000000}"/>
    <cellStyle name="40% - Акцент2 9" xfId="69" xr:uid="{00000000-0005-0000-0000-000043000000}"/>
    <cellStyle name="40% - Акцент3 2" xfId="70" xr:uid="{00000000-0005-0000-0000-000044000000}"/>
    <cellStyle name="40% - Акцент3 2 2" xfId="71" xr:uid="{00000000-0005-0000-0000-000045000000}"/>
    <cellStyle name="40% - Акцент3 3" xfId="72" xr:uid="{00000000-0005-0000-0000-000046000000}"/>
    <cellStyle name="40% - Акцент3 4" xfId="73" xr:uid="{00000000-0005-0000-0000-000047000000}"/>
    <cellStyle name="40% - Акцент3 5" xfId="74" xr:uid="{00000000-0005-0000-0000-000048000000}"/>
    <cellStyle name="40% - Акцент3 6" xfId="75" xr:uid="{00000000-0005-0000-0000-000049000000}"/>
    <cellStyle name="40% - Акцент3 7" xfId="76" xr:uid="{00000000-0005-0000-0000-00004A000000}"/>
    <cellStyle name="40% - Акцент3 8" xfId="77" xr:uid="{00000000-0005-0000-0000-00004B000000}"/>
    <cellStyle name="40% - Акцент3 9" xfId="78" xr:uid="{00000000-0005-0000-0000-00004C000000}"/>
    <cellStyle name="40% - Акцент4 2" xfId="79" xr:uid="{00000000-0005-0000-0000-00004D000000}"/>
    <cellStyle name="40% - Акцент4 3" xfId="80" xr:uid="{00000000-0005-0000-0000-00004E000000}"/>
    <cellStyle name="40% - Акцент4 4" xfId="81" xr:uid="{00000000-0005-0000-0000-00004F000000}"/>
    <cellStyle name="40% - Акцент4 5" xfId="82" xr:uid="{00000000-0005-0000-0000-000050000000}"/>
    <cellStyle name="40% - Акцент4 6" xfId="83" xr:uid="{00000000-0005-0000-0000-000051000000}"/>
    <cellStyle name="40% - Акцент4 7" xfId="84" xr:uid="{00000000-0005-0000-0000-000052000000}"/>
    <cellStyle name="40% - Акцент4 8" xfId="85" xr:uid="{00000000-0005-0000-0000-000053000000}"/>
    <cellStyle name="40% - Акцент4 9" xfId="86" xr:uid="{00000000-0005-0000-0000-000054000000}"/>
    <cellStyle name="40% - Акцент5 2" xfId="87" xr:uid="{00000000-0005-0000-0000-000055000000}"/>
    <cellStyle name="40% - Акцент5 3" xfId="88" xr:uid="{00000000-0005-0000-0000-000056000000}"/>
    <cellStyle name="40% - Акцент5 4" xfId="89" xr:uid="{00000000-0005-0000-0000-000057000000}"/>
    <cellStyle name="40% - Акцент5 5" xfId="90" xr:uid="{00000000-0005-0000-0000-000058000000}"/>
    <cellStyle name="40% - Акцент5 6" xfId="91" xr:uid="{00000000-0005-0000-0000-000059000000}"/>
    <cellStyle name="40% - Акцент5 7" xfId="92" xr:uid="{00000000-0005-0000-0000-00005A000000}"/>
    <cellStyle name="40% - Акцент5 8" xfId="93" xr:uid="{00000000-0005-0000-0000-00005B000000}"/>
    <cellStyle name="40% - Акцент5 9" xfId="94" xr:uid="{00000000-0005-0000-0000-00005C000000}"/>
    <cellStyle name="40% - Акцент6 2" xfId="95" xr:uid="{00000000-0005-0000-0000-00005D000000}"/>
    <cellStyle name="40% - Акцент6 3" xfId="96" xr:uid="{00000000-0005-0000-0000-00005E000000}"/>
    <cellStyle name="40% - Акцент6 4" xfId="97" xr:uid="{00000000-0005-0000-0000-00005F000000}"/>
    <cellStyle name="40% - Акцент6 5" xfId="98" xr:uid="{00000000-0005-0000-0000-000060000000}"/>
    <cellStyle name="40% - Акцент6 6" xfId="99" xr:uid="{00000000-0005-0000-0000-000061000000}"/>
    <cellStyle name="40% - Акцент6 7" xfId="100" xr:uid="{00000000-0005-0000-0000-000062000000}"/>
    <cellStyle name="40% - Акцент6 8" xfId="101" xr:uid="{00000000-0005-0000-0000-000063000000}"/>
    <cellStyle name="40% - Акцент6 9" xfId="102" xr:uid="{00000000-0005-0000-0000-000064000000}"/>
    <cellStyle name="60% - Акцент1 2" xfId="103" xr:uid="{00000000-0005-0000-0000-000065000000}"/>
    <cellStyle name="60% - Акцент1 3" xfId="104" xr:uid="{00000000-0005-0000-0000-000066000000}"/>
    <cellStyle name="60% - Акцент2 2" xfId="105" xr:uid="{00000000-0005-0000-0000-000067000000}"/>
    <cellStyle name="60% - Акцент2 3" xfId="106" xr:uid="{00000000-0005-0000-0000-000068000000}"/>
    <cellStyle name="60% - Акцент3 2" xfId="107" xr:uid="{00000000-0005-0000-0000-000069000000}"/>
    <cellStyle name="60% - Акцент3 2 2" xfId="108" xr:uid="{00000000-0005-0000-0000-00006A000000}"/>
    <cellStyle name="60% - Акцент3 3" xfId="109" xr:uid="{00000000-0005-0000-0000-00006B000000}"/>
    <cellStyle name="60% - Акцент4 2" xfId="110" xr:uid="{00000000-0005-0000-0000-00006C000000}"/>
    <cellStyle name="60% - Акцент4 2 2" xfId="111" xr:uid="{00000000-0005-0000-0000-00006D000000}"/>
    <cellStyle name="60% - Акцент4 3" xfId="112" xr:uid="{00000000-0005-0000-0000-00006E000000}"/>
    <cellStyle name="60% - Акцент5 2" xfId="113" xr:uid="{00000000-0005-0000-0000-00006F000000}"/>
    <cellStyle name="60% - Акцент5 3" xfId="114" xr:uid="{00000000-0005-0000-0000-000070000000}"/>
    <cellStyle name="60% - Акцент6 2" xfId="115" xr:uid="{00000000-0005-0000-0000-000071000000}"/>
    <cellStyle name="60% - Акцент6 2 2" xfId="116" xr:uid="{00000000-0005-0000-0000-000072000000}"/>
    <cellStyle name="60% - Акцент6 3" xfId="117" xr:uid="{00000000-0005-0000-0000-000073000000}"/>
    <cellStyle name="Comma 2" xfId="118" xr:uid="{00000000-0005-0000-0000-000074000000}"/>
    <cellStyle name="Euro" xfId="119" xr:uid="{00000000-0005-0000-0000-000075000000}"/>
    <cellStyle name="Normal 2" xfId="120" xr:uid="{00000000-0005-0000-0000-000076000000}"/>
    <cellStyle name="Normal_SHEET" xfId="121" xr:uid="{00000000-0005-0000-0000-000077000000}"/>
    <cellStyle name="Tickmark" xfId="122" xr:uid="{00000000-0005-0000-0000-000078000000}"/>
    <cellStyle name="Акцент1 2" xfId="123" xr:uid="{00000000-0005-0000-0000-000079000000}"/>
    <cellStyle name="Акцент1 3" xfId="124" xr:uid="{00000000-0005-0000-0000-00007A000000}"/>
    <cellStyle name="Акцент2 2" xfId="125" xr:uid="{00000000-0005-0000-0000-00007B000000}"/>
    <cellStyle name="Акцент2 3" xfId="126" xr:uid="{00000000-0005-0000-0000-00007C000000}"/>
    <cellStyle name="Акцент3 2" xfId="127" xr:uid="{00000000-0005-0000-0000-00007D000000}"/>
    <cellStyle name="Акцент3 3" xfId="128" xr:uid="{00000000-0005-0000-0000-00007E000000}"/>
    <cellStyle name="Акцент4 2" xfId="129" xr:uid="{00000000-0005-0000-0000-00007F000000}"/>
    <cellStyle name="Акцент4 3" xfId="130" xr:uid="{00000000-0005-0000-0000-000080000000}"/>
    <cellStyle name="Акцент5 2" xfId="131" xr:uid="{00000000-0005-0000-0000-000081000000}"/>
    <cellStyle name="Акцент5 3" xfId="132" xr:uid="{00000000-0005-0000-0000-000082000000}"/>
    <cellStyle name="Акцент6 2" xfId="133" xr:uid="{00000000-0005-0000-0000-000083000000}"/>
    <cellStyle name="Акцент6 3" xfId="134" xr:uid="{00000000-0005-0000-0000-000084000000}"/>
    <cellStyle name="Ввод  2" xfId="135" xr:uid="{00000000-0005-0000-0000-000085000000}"/>
    <cellStyle name="Ввод  3" xfId="136" xr:uid="{00000000-0005-0000-0000-000086000000}"/>
    <cellStyle name="Вывод 2" xfId="137" xr:uid="{00000000-0005-0000-0000-000087000000}"/>
    <cellStyle name="Вывод 3" xfId="138" xr:uid="{00000000-0005-0000-0000-000088000000}"/>
    <cellStyle name="Вывод 4" xfId="139" xr:uid="{00000000-0005-0000-0000-000089000000}"/>
    <cellStyle name="Вычисление 2" xfId="140" xr:uid="{00000000-0005-0000-0000-00008A000000}"/>
    <cellStyle name="Вычисление 3" xfId="141" xr:uid="{00000000-0005-0000-0000-00008B000000}"/>
    <cellStyle name="Гиперссылка 2" xfId="142" xr:uid="{00000000-0005-0000-0000-00008C000000}"/>
    <cellStyle name="Гиперссылка 2 2" xfId="143" xr:uid="{00000000-0005-0000-0000-00008D000000}"/>
    <cellStyle name="Гиперссылка 3" xfId="144" xr:uid="{00000000-0005-0000-0000-00008E000000}"/>
    <cellStyle name="Гиперссылка 4" xfId="145" xr:uid="{00000000-0005-0000-0000-00008F000000}"/>
    <cellStyle name="Гиперссылка 5" xfId="146" xr:uid="{00000000-0005-0000-0000-000090000000}"/>
    <cellStyle name="Денежный 2" xfId="147" xr:uid="{00000000-0005-0000-0000-000091000000}"/>
    <cellStyle name="Денежный 3" xfId="148" xr:uid="{00000000-0005-0000-0000-000092000000}"/>
    <cellStyle name="Денежный 4" xfId="149" xr:uid="{00000000-0005-0000-0000-000093000000}"/>
    <cellStyle name="Заголовок 1 2" xfId="150" xr:uid="{00000000-0005-0000-0000-000094000000}"/>
    <cellStyle name="Заголовок 1 3" xfId="151" xr:uid="{00000000-0005-0000-0000-000095000000}"/>
    <cellStyle name="Заголовок 2 2" xfId="152" xr:uid="{00000000-0005-0000-0000-000096000000}"/>
    <cellStyle name="Заголовок 2 3" xfId="153" xr:uid="{00000000-0005-0000-0000-000097000000}"/>
    <cellStyle name="Заголовок 3 2" xfId="154" xr:uid="{00000000-0005-0000-0000-000098000000}"/>
    <cellStyle name="Заголовок 3 3" xfId="155" xr:uid="{00000000-0005-0000-0000-000099000000}"/>
    <cellStyle name="Заголовок 4 2" xfId="156" xr:uid="{00000000-0005-0000-0000-00009A000000}"/>
    <cellStyle name="Заголовок 4 3" xfId="157" xr:uid="{00000000-0005-0000-0000-00009B000000}"/>
    <cellStyle name="Итог 2" xfId="158" xr:uid="{00000000-0005-0000-0000-00009C000000}"/>
    <cellStyle name="Итог 3" xfId="159" xr:uid="{00000000-0005-0000-0000-00009D000000}"/>
    <cellStyle name="Итого" xfId="160" xr:uid="{00000000-0005-0000-0000-00009E000000}"/>
    <cellStyle name="Контрольная ячейка 2" xfId="161" xr:uid="{00000000-0005-0000-0000-00009F000000}"/>
    <cellStyle name="Контрольная ячейка 3" xfId="162" xr:uid="{00000000-0005-0000-0000-0000A0000000}"/>
    <cellStyle name="Контрольная ячейка 4" xfId="163" xr:uid="{00000000-0005-0000-0000-0000A1000000}"/>
    <cellStyle name="Название 2" xfId="164" xr:uid="{00000000-0005-0000-0000-0000A2000000}"/>
    <cellStyle name="Название 3" xfId="165" xr:uid="{00000000-0005-0000-0000-0000A3000000}"/>
    <cellStyle name="Название таблицы" xfId="166" xr:uid="{00000000-0005-0000-0000-0000A4000000}"/>
    <cellStyle name="Нейтральный 2" xfId="167" xr:uid="{00000000-0005-0000-0000-0000A5000000}"/>
    <cellStyle name="Нейтральный 3" xfId="168" xr:uid="{00000000-0005-0000-0000-0000A6000000}"/>
    <cellStyle name="Новый7" xfId="169" xr:uid="{00000000-0005-0000-0000-0000A7000000}"/>
    <cellStyle name="Новый7 2" xfId="170" xr:uid="{00000000-0005-0000-0000-0000A8000000}"/>
    <cellStyle name="Новый7 2 2" xfId="171" xr:uid="{00000000-0005-0000-0000-0000A9000000}"/>
    <cellStyle name="Новый7 2 2 2" xfId="172" xr:uid="{00000000-0005-0000-0000-0000AA000000}"/>
    <cellStyle name="Новый7 2 3" xfId="173" xr:uid="{00000000-0005-0000-0000-0000AB000000}"/>
    <cellStyle name="Новый7 3" xfId="174" xr:uid="{00000000-0005-0000-0000-0000AC000000}"/>
    <cellStyle name="Новый7 3 2" xfId="175" xr:uid="{00000000-0005-0000-0000-0000AD000000}"/>
    <cellStyle name="Новый7 3 2 2" xfId="176" xr:uid="{00000000-0005-0000-0000-0000AE000000}"/>
    <cellStyle name="Новый7 3 3" xfId="177" xr:uid="{00000000-0005-0000-0000-0000AF000000}"/>
    <cellStyle name="Новый7 4" xfId="178" xr:uid="{00000000-0005-0000-0000-0000B0000000}"/>
    <cellStyle name="Новый7 4 2" xfId="179" xr:uid="{00000000-0005-0000-0000-0000B1000000}"/>
    <cellStyle name="Новый7 4 2 2" xfId="180" xr:uid="{00000000-0005-0000-0000-0000B2000000}"/>
    <cellStyle name="Новый7 4 3" xfId="181" xr:uid="{00000000-0005-0000-0000-0000B3000000}"/>
    <cellStyle name="Новый7 5" xfId="182" xr:uid="{00000000-0005-0000-0000-0000B4000000}"/>
    <cellStyle name="Новый7 5 2" xfId="183" xr:uid="{00000000-0005-0000-0000-0000B5000000}"/>
    <cellStyle name="Новый7 6" xfId="184" xr:uid="{00000000-0005-0000-0000-0000B6000000}"/>
    <cellStyle name="Новый7 6 2" xfId="185" xr:uid="{00000000-0005-0000-0000-0000B7000000}"/>
    <cellStyle name="Новый7 7" xfId="186" xr:uid="{00000000-0005-0000-0000-0000B8000000}"/>
    <cellStyle name="Обычный" xfId="0" builtinId="0"/>
    <cellStyle name="Обычный 10" xfId="187" xr:uid="{00000000-0005-0000-0000-0000BA000000}"/>
    <cellStyle name="Обычный 10 2" xfId="188" xr:uid="{00000000-0005-0000-0000-0000BB000000}"/>
    <cellStyle name="Обычный 11" xfId="189" xr:uid="{00000000-0005-0000-0000-0000BC000000}"/>
    <cellStyle name="Обычный 11 2" xfId="190" xr:uid="{00000000-0005-0000-0000-0000BD000000}"/>
    <cellStyle name="Обычный 12" xfId="191" xr:uid="{00000000-0005-0000-0000-0000BE000000}"/>
    <cellStyle name="Обычный 13" xfId="192" xr:uid="{00000000-0005-0000-0000-0000BF000000}"/>
    <cellStyle name="Обычный 2" xfId="193" xr:uid="{00000000-0005-0000-0000-0000C0000000}"/>
    <cellStyle name="Обычный 2 2" xfId="194" xr:uid="{00000000-0005-0000-0000-0000C1000000}"/>
    <cellStyle name="Обычный 2 2 2" xfId="195" xr:uid="{00000000-0005-0000-0000-0000C2000000}"/>
    <cellStyle name="Обычный 2 2 3" xfId="196" xr:uid="{00000000-0005-0000-0000-0000C3000000}"/>
    <cellStyle name="Обычный 2 3" xfId="197" xr:uid="{00000000-0005-0000-0000-0000C4000000}"/>
    <cellStyle name="Обычный 2 3 2" xfId="198" xr:uid="{00000000-0005-0000-0000-0000C5000000}"/>
    <cellStyle name="Обычный 2 3 2 2" xfId="199" xr:uid="{00000000-0005-0000-0000-0000C6000000}"/>
    <cellStyle name="Обычный 2 3 3" xfId="200" xr:uid="{00000000-0005-0000-0000-0000C7000000}"/>
    <cellStyle name="Обычный 2 4" xfId="201" xr:uid="{00000000-0005-0000-0000-0000C8000000}"/>
    <cellStyle name="Обычный 2 4 2" xfId="202" xr:uid="{00000000-0005-0000-0000-0000C9000000}"/>
    <cellStyle name="Обычный 2 4 3" xfId="203" xr:uid="{00000000-0005-0000-0000-0000CA000000}"/>
    <cellStyle name="Обычный 2 5" xfId="204" xr:uid="{00000000-0005-0000-0000-0000CB000000}"/>
    <cellStyle name="Обычный 2 5 2" xfId="205" xr:uid="{00000000-0005-0000-0000-0000CC000000}"/>
    <cellStyle name="Обычный 2 6" xfId="206" xr:uid="{00000000-0005-0000-0000-0000CD000000}"/>
    <cellStyle name="Обычный 2 7" xfId="207" xr:uid="{00000000-0005-0000-0000-0000CE000000}"/>
    <cellStyle name="Обычный 2_Книга2" xfId="208" xr:uid="{00000000-0005-0000-0000-0000CF000000}"/>
    <cellStyle name="Обычный 3" xfId="209" xr:uid="{00000000-0005-0000-0000-0000D0000000}"/>
    <cellStyle name="Обычный 3 2" xfId="210" xr:uid="{00000000-0005-0000-0000-0000D1000000}"/>
    <cellStyle name="Обычный 3 2 2" xfId="211" xr:uid="{00000000-0005-0000-0000-0000D2000000}"/>
    <cellStyle name="Обычный 3 2 2 2" xfId="212" xr:uid="{00000000-0005-0000-0000-0000D3000000}"/>
    <cellStyle name="Обычный 3 2 3" xfId="213" xr:uid="{00000000-0005-0000-0000-0000D4000000}"/>
    <cellStyle name="Обычный 3 3" xfId="214" xr:uid="{00000000-0005-0000-0000-0000D5000000}"/>
    <cellStyle name="Обычный 3 3 2" xfId="215" xr:uid="{00000000-0005-0000-0000-0000D6000000}"/>
    <cellStyle name="Обычный 3 4" xfId="216" xr:uid="{00000000-0005-0000-0000-0000D7000000}"/>
    <cellStyle name="Обычный 3 4 2" xfId="217" xr:uid="{00000000-0005-0000-0000-0000D8000000}"/>
    <cellStyle name="Обычный 3 5" xfId="218" xr:uid="{00000000-0005-0000-0000-0000D9000000}"/>
    <cellStyle name="Обычный 3 5 2" xfId="219" xr:uid="{00000000-0005-0000-0000-0000DA000000}"/>
    <cellStyle name="Обычный 4" xfId="220" xr:uid="{00000000-0005-0000-0000-0000DB000000}"/>
    <cellStyle name="Обычный 4 2" xfId="221" xr:uid="{00000000-0005-0000-0000-0000DC000000}"/>
    <cellStyle name="Обычный 4 2 2" xfId="222" xr:uid="{00000000-0005-0000-0000-0000DD000000}"/>
    <cellStyle name="Обычный 4 3" xfId="223" xr:uid="{00000000-0005-0000-0000-0000DE000000}"/>
    <cellStyle name="Обычный 4 4" xfId="224" xr:uid="{00000000-0005-0000-0000-0000DF000000}"/>
    <cellStyle name="Обычный 5" xfId="1" xr:uid="{00000000-0005-0000-0000-0000E0000000}"/>
    <cellStyle name="Обычный 5 2" xfId="225" xr:uid="{00000000-0005-0000-0000-0000E1000000}"/>
    <cellStyle name="Обычный 6" xfId="226" xr:uid="{00000000-0005-0000-0000-0000E2000000}"/>
    <cellStyle name="Обычный 6 2" xfId="227" xr:uid="{00000000-0005-0000-0000-0000E3000000}"/>
    <cellStyle name="Обычный 7" xfId="228" xr:uid="{00000000-0005-0000-0000-0000E4000000}"/>
    <cellStyle name="Обычный 7 2" xfId="229" xr:uid="{00000000-0005-0000-0000-0000E5000000}"/>
    <cellStyle name="Обычный 8" xfId="230" xr:uid="{00000000-0005-0000-0000-0000E6000000}"/>
    <cellStyle name="Обычный 8 2" xfId="231" xr:uid="{00000000-0005-0000-0000-0000E7000000}"/>
    <cellStyle name="Обычный 9" xfId="232" xr:uid="{00000000-0005-0000-0000-0000E8000000}"/>
    <cellStyle name="Обычный 9 2" xfId="233" xr:uid="{00000000-0005-0000-0000-0000E9000000}"/>
    <cellStyle name="Плохой 2" xfId="234" xr:uid="{00000000-0005-0000-0000-0000EA000000}"/>
    <cellStyle name="Плохой 3" xfId="235" xr:uid="{00000000-0005-0000-0000-0000EB000000}"/>
    <cellStyle name="Подитоги" xfId="236" xr:uid="{00000000-0005-0000-0000-0000EC000000}"/>
    <cellStyle name="Пояснение 2" xfId="237" xr:uid="{00000000-0005-0000-0000-0000ED000000}"/>
    <cellStyle name="Пояснение 3" xfId="238" xr:uid="{00000000-0005-0000-0000-0000EE000000}"/>
    <cellStyle name="Примечание 10" xfId="239" xr:uid="{00000000-0005-0000-0000-0000EF000000}"/>
    <cellStyle name="Примечание 11" xfId="240" xr:uid="{00000000-0005-0000-0000-0000F0000000}"/>
    <cellStyle name="Примечание 2" xfId="241" xr:uid="{00000000-0005-0000-0000-0000F1000000}"/>
    <cellStyle name="Примечание 2 2" xfId="242" xr:uid="{00000000-0005-0000-0000-0000F2000000}"/>
    <cellStyle name="Примечание 2 3" xfId="243" xr:uid="{00000000-0005-0000-0000-0000F3000000}"/>
    <cellStyle name="Примечание 2 4" xfId="244" xr:uid="{00000000-0005-0000-0000-0000F4000000}"/>
    <cellStyle name="Примечание 3" xfId="245" xr:uid="{00000000-0005-0000-0000-0000F5000000}"/>
    <cellStyle name="Примечание 4" xfId="246" xr:uid="{00000000-0005-0000-0000-0000F6000000}"/>
    <cellStyle name="Примечание 5" xfId="247" xr:uid="{00000000-0005-0000-0000-0000F7000000}"/>
    <cellStyle name="Примечание 6" xfId="248" xr:uid="{00000000-0005-0000-0000-0000F8000000}"/>
    <cellStyle name="Примечание 7" xfId="249" xr:uid="{00000000-0005-0000-0000-0000F9000000}"/>
    <cellStyle name="Примечание 8" xfId="250" xr:uid="{00000000-0005-0000-0000-0000FA000000}"/>
    <cellStyle name="Примечание 9" xfId="251" xr:uid="{00000000-0005-0000-0000-0000FB000000}"/>
    <cellStyle name="Процентный 2" xfId="252" xr:uid="{00000000-0005-0000-0000-0000FC000000}"/>
    <cellStyle name="Процентный 2 2" xfId="253" xr:uid="{00000000-0005-0000-0000-0000FD000000}"/>
    <cellStyle name="Процентный 2 2 2" xfId="254" xr:uid="{00000000-0005-0000-0000-0000FE000000}"/>
    <cellStyle name="Процентный 2 2 2 2" xfId="255" xr:uid="{00000000-0005-0000-0000-0000FF000000}"/>
    <cellStyle name="Процентный 2 3" xfId="256" xr:uid="{00000000-0005-0000-0000-000000010000}"/>
    <cellStyle name="Процентный 2 3 2" xfId="257" xr:uid="{00000000-0005-0000-0000-000001010000}"/>
    <cellStyle name="Процентный 2 4" xfId="258" xr:uid="{00000000-0005-0000-0000-000002010000}"/>
    <cellStyle name="Процентный 2 4 2" xfId="259" xr:uid="{00000000-0005-0000-0000-000003010000}"/>
    <cellStyle name="Процентный 2 4 3" xfId="260" xr:uid="{00000000-0005-0000-0000-000004010000}"/>
    <cellStyle name="Процентный 2 5" xfId="261" xr:uid="{00000000-0005-0000-0000-000005010000}"/>
    <cellStyle name="Процентный 2 6" xfId="262" xr:uid="{00000000-0005-0000-0000-000006010000}"/>
    <cellStyle name="Процентный 3" xfId="263" xr:uid="{00000000-0005-0000-0000-000007010000}"/>
    <cellStyle name="Процентный 3 2" xfId="264" xr:uid="{00000000-0005-0000-0000-000008010000}"/>
    <cellStyle name="Процентный 3 3" xfId="265" xr:uid="{00000000-0005-0000-0000-000009010000}"/>
    <cellStyle name="Процентный 3 4" xfId="266" xr:uid="{00000000-0005-0000-0000-00000A010000}"/>
    <cellStyle name="Процентный 4" xfId="267" xr:uid="{00000000-0005-0000-0000-00000B010000}"/>
    <cellStyle name="Процентный 4 2" xfId="268" xr:uid="{00000000-0005-0000-0000-00000C010000}"/>
    <cellStyle name="Процентный 5" xfId="269" xr:uid="{00000000-0005-0000-0000-00000D010000}"/>
    <cellStyle name="Процентный 6" xfId="270" xr:uid="{00000000-0005-0000-0000-00000E010000}"/>
    <cellStyle name="Процентный 7" xfId="271" xr:uid="{00000000-0005-0000-0000-00000F010000}"/>
    <cellStyle name="Процентный 8" xfId="272" xr:uid="{00000000-0005-0000-0000-000010010000}"/>
    <cellStyle name="Проценты" xfId="273" xr:uid="{00000000-0005-0000-0000-000011010000}"/>
    <cellStyle name="Связанная ячейка 2" xfId="274" xr:uid="{00000000-0005-0000-0000-000012010000}"/>
    <cellStyle name="Связанная ячейка 3" xfId="275" xr:uid="{00000000-0005-0000-0000-000013010000}"/>
    <cellStyle name="Стиль 1" xfId="276" xr:uid="{00000000-0005-0000-0000-000014010000}"/>
    <cellStyle name="Текст предупреждения 2" xfId="277" xr:uid="{00000000-0005-0000-0000-000015010000}"/>
    <cellStyle name="Текст предупреждения 3" xfId="278" xr:uid="{00000000-0005-0000-0000-000016010000}"/>
    <cellStyle name="Текст предупреждения 4" xfId="279" xr:uid="{00000000-0005-0000-0000-000017010000}"/>
    <cellStyle name="Тело таблицы" xfId="280" xr:uid="{00000000-0005-0000-0000-000018010000}"/>
    <cellStyle name="Тысячи [0]_Example " xfId="281" xr:uid="{00000000-0005-0000-0000-000019010000}"/>
    <cellStyle name="Тысячи_Example " xfId="282" xr:uid="{00000000-0005-0000-0000-00001A010000}"/>
    <cellStyle name="Финансовый 2" xfId="283" xr:uid="{00000000-0005-0000-0000-00001B010000}"/>
    <cellStyle name="Финансовый 2 2" xfId="284" xr:uid="{00000000-0005-0000-0000-00001C010000}"/>
    <cellStyle name="Финансовый 2 3" xfId="285" xr:uid="{00000000-0005-0000-0000-00001D010000}"/>
    <cellStyle name="Финансовый 3" xfId="286" xr:uid="{00000000-0005-0000-0000-00001E010000}"/>
    <cellStyle name="Финансовый 3 2" xfId="287" xr:uid="{00000000-0005-0000-0000-00001F010000}"/>
    <cellStyle name="Финансовый 3 2 2" xfId="288" xr:uid="{00000000-0005-0000-0000-000020010000}"/>
    <cellStyle name="Финансовый 3 3" xfId="289" xr:uid="{00000000-0005-0000-0000-000021010000}"/>
    <cellStyle name="Финансовый 3 4" xfId="290" xr:uid="{00000000-0005-0000-0000-000022010000}"/>
    <cellStyle name="Финансовый 4" xfId="291" xr:uid="{00000000-0005-0000-0000-000023010000}"/>
    <cellStyle name="Финансовый 5" xfId="292" xr:uid="{00000000-0005-0000-0000-000024010000}"/>
    <cellStyle name="Финансовый 5 2" xfId="293" xr:uid="{00000000-0005-0000-0000-000025010000}"/>
    <cellStyle name="Финансовый 6" xfId="294" xr:uid="{00000000-0005-0000-0000-000026010000}"/>
    <cellStyle name="Финансовый 7" xfId="295" xr:uid="{00000000-0005-0000-0000-000027010000}"/>
    <cellStyle name="Финансовый 8" xfId="296" xr:uid="{00000000-0005-0000-0000-000028010000}"/>
    <cellStyle name="Хороший 2" xfId="297" xr:uid="{00000000-0005-0000-0000-000029010000}"/>
    <cellStyle name="Хороший 3" xfId="298" xr:uid="{00000000-0005-0000-0000-00002A01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C79"/>
  <sheetViews>
    <sheetView zoomScaleSheetLayoutView="100" workbookViewId="0">
      <selection activeCell="V14" sqref="V14:AE14"/>
    </sheetView>
  </sheetViews>
  <sheetFormatPr defaultColWidth="0" defaultRowHeight="12.5" zeroHeight="1"/>
  <cols>
    <col min="1" max="101" width="0.81640625" style="4" customWidth="1"/>
    <col min="102" max="102" width="1.453125" style="4" customWidth="1"/>
    <col min="103" max="132" width="0.81640625" style="4" customWidth="1"/>
    <col min="133" max="237" width="0" style="4" hidden="1" customWidth="1"/>
    <col min="238" max="238" width="9.1796875" style="4" hidden="1" customWidth="1"/>
    <col min="239" max="16384" width="9.1796875" style="4" hidden="1"/>
  </cols>
  <sheetData>
    <row r="1" spans="1:102" s="3" customFormat="1" ht="24" customHeight="1">
      <c r="A1" s="72" t="s">
        <v>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</row>
    <row r="2" spans="1:102" s="3" customFormat="1" ht="14">
      <c r="A2" s="72" t="s">
        <v>114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/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</row>
    <row r="3" spans="1:102" ht="24" customHeight="1"/>
    <row r="4" spans="1:102" s="5" customFormat="1" ht="14">
      <c r="A4" s="73" t="s">
        <v>6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16"/>
    </row>
    <row r="5" spans="1:102" s="6" customFormat="1" ht="14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X5" s="5"/>
      <c r="Y5" s="5"/>
      <c r="Z5" s="5"/>
      <c r="AA5" s="17" t="s">
        <v>7</v>
      </c>
      <c r="AB5" s="5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5">
        <v>20</v>
      </c>
      <c r="AU5" s="75"/>
      <c r="AV5" s="75"/>
      <c r="AW5" s="75"/>
      <c r="AX5" s="76"/>
      <c r="AY5" s="76"/>
      <c r="AZ5" s="76"/>
      <c r="BA5" s="76"/>
      <c r="BB5" s="5" t="s">
        <v>8</v>
      </c>
      <c r="BD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77" t="s">
        <v>9</v>
      </c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9"/>
    </row>
    <row r="6" spans="1:102" s="6" customFormat="1" ht="11.5">
      <c r="CA6" s="18" t="s">
        <v>10</v>
      </c>
      <c r="CC6" s="80" t="s">
        <v>11</v>
      </c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2"/>
    </row>
    <row r="7" spans="1:102" s="6" customFormat="1" ht="11.5">
      <c r="CA7" s="18" t="s">
        <v>12</v>
      </c>
      <c r="CC7" s="83"/>
      <c r="CD7" s="84"/>
      <c r="CE7" s="84"/>
      <c r="CF7" s="84"/>
      <c r="CG7" s="84"/>
      <c r="CH7" s="84"/>
      <c r="CI7" s="85"/>
      <c r="CJ7" s="86"/>
      <c r="CK7" s="84"/>
      <c r="CL7" s="84"/>
      <c r="CM7" s="84"/>
      <c r="CN7" s="84"/>
      <c r="CO7" s="84"/>
      <c r="CP7" s="84"/>
      <c r="CQ7" s="85"/>
      <c r="CR7" s="87"/>
      <c r="CS7" s="88"/>
      <c r="CT7" s="88"/>
      <c r="CU7" s="88"/>
      <c r="CV7" s="88"/>
      <c r="CW7" s="88"/>
      <c r="CX7" s="89"/>
    </row>
    <row r="8" spans="1:102" s="6" customFormat="1" ht="11.5">
      <c r="A8" s="6" t="s">
        <v>13</v>
      </c>
      <c r="N8" s="90" t="str">
        <f>IFERROR(#REF!,"")</f>
        <v/>
      </c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CA8" s="18" t="s">
        <v>14</v>
      </c>
      <c r="CC8" s="91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3"/>
    </row>
    <row r="9" spans="1:102" s="6" customFormat="1" ht="11.5">
      <c r="A9" s="6" t="s">
        <v>15</v>
      </c>
      <c r="CA9" s="18" t="s">
        <v>0</v>
      </c>
      <c r="CC9" s="94" t="str">
        <f>IFERROR(#REF!,"")</f>
        <v/>
      </c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6"/>
    </row>
    <row r="10" spans="1:102" s="6" customFormat="1" ht="12" customHeight="1">
      <c r="A10" s="6" t="s">
        <v>16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18" t="s">
        <v>17</v>
      </c>
      <c r="CC10" s="97" t="str">
        <f>IFERROR(#REF!,"")</f>
        <v/>
      </c>
      <c r="CD10" s="98"/>
      <c r="CE10" s="98"/>
      <c r="CF10" s="98"/>
      <c r="CG10" s="98"/>
      <c r="CH10" s="98"/>
      <c r="CI10" s="98"/>
      <c r="CJ10" s="98"/>
      <c r="CK10" s="98"/>
      <c r="CL10" s="98"/>
      <c r="CM10" s="98"/>
      <c r="CN10" s="98"/>
      <c r="CO10" s="98"/>
      <c r="CP10" s="98"/>
      <c r="CQ10" s="98"/>
      <c r="CR10" s="98"/>
      <c r="CS10" s="98"/>
      <c r="CT10" s="98"/>
      <c r="CU10" s="98"/>
      <c r="CV10" s="98"/>
      <c r="CW10" s="98"/>
      <c r="CX10" s="99"/>
    </row>
    <row r="11" spans="1:102" s="6" customFormat="1" ht="12" customHeight="1">
      <c r="A11" s="6" t="s">
        <v>18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3"/>
      <c r="BG11" s="103"/>
      <c r="BH11" s="103"/>
      <c r="BI11" s="103"/>
      <c r="BJ11" s="103"/>
      <c r="BK11" s="103"/>
      <c r="BL11" s="103"/>
      <c r="BM11" s="103"/>
      <c r="BN11" s="103"/>
      <c r="BO11" s="103"/>
      <c r="BP11" s="103"/>
      <c r="BQ11" s="103"/>
      <c r="BR11" s="103"/>
      <c r="BS11" s="103"/>
      <c r="BT11" s="8"/>
      <c r="BU11" s="8"/>
      <c r="BV11" s="8"/>
      <c r="BW11" s="8"/>
      <c r="BX11" s="8"/>
      <c r="BY11" s="8"/>
      <c r="BZ11" s="8"/>
      <c r="CA11" s="18" t="s">
        <v>19</v>
      </c>
      <c r="CC11" s="100"/>
      <c r="CD11" s="101"/>
      <c r="CE11" s="101"/>
      <c r="CF11" s="101"/>
      <c r="CG11" s="101"/>
      <c r="CH11" s="101"/>
      <c r="CI11" s="101"/>
      <c r="CJ11" s="101"/>
      <c r="CK11" s="101"/>
      <c r="CL11" s="101"/>
      <c r="CM11" s="101"/>
      <c r="CN11" s="101"/>
      <c r="CO11" s="101"/>
      <c r="CP11" s="101"/>
      <c r="CQ11" s="101"/>
      <c r="CR11" s="101"/>
      <c r="CS11" s="101"/>
      <c r="CT11" s="101"/>
      <c r="CU11" s="101"/>
      <c r="CV11" s="101"/>
      <c r="CW11" s="101"/>
      <c r="CX11" s="102"/>
    </row>
    <row r="12" spans="1:102" s="6" customFormat="1" ht="12" customHeight="1">
      <c r="A12" s="6" t="s">
        <v>20</v>
      </c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8"/>
      <c r="CA12" s="8"/>
      <c r="CC12" s="62"/>
      <c r="CD12" s="63"/>
      <c r="CE12" s="63"/>
      <c r="CF12" s="63"/>
      <c r="CG12" s="63"/>
      <c r="CH12" s="63"/>
      <c r="CI12" s="63"/>
      <c r="CJ12" s="63"/>
      <c r="CK12" s="63"/>
      <c r="CL12" s="63"/>
      <c r="CM12" s="64"/>
      <c r="CN12" s="68"/>
      <c r="CO12" s="63"/>
      <c r="CP12" s="63"/>
      <c r="CQ12" s="63"/>
      <c r="CR12" s="63"/>
      <c r="CS12" s="63"/>
      <c r="CT12" s="63"/>
      <c r="CU12" s="63"/>
      <c r="CV12" s="63"/>
      <c r="CW12" s="63"/>
      <c r="CX12" s="69"/>
    </row>
    <row r="13" spans="1:102" s="6" customFormat="1" ht="11.5">
      <c r="A13" s="61" t="s">
        <v>21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9"/>
      <c r="CA13" s="18" t="s">
        <v>22</v>
      </c>
      <c r="CC13" s="65"/>
      <c r="CD13" s="66"/>
      <c r="CE13" s="66"/>
      <c r="CF13" s="66"/>
      <c r="CG13" s="66"/>
      <c r="CH13" s="66"/>
      <c r="CI13" s="66"/>
      <c r="CJ13" s="66"/>
      <c r="CK13" s="66"/>
      <c r="CL13" s="66"/>
      <c r="CM13" s="67"/>
      <c r="CN13" s="70"/>
      <c r="CO13" s="66"/>
      <c r="CP13" s="66"/>
      <c r="CQ13" s="66"/>
      <c r="CR13" s="66"/>
      <c r="CS13" s="66"/>
      <c r="CT13" s="66"/>
      <c r="CU13" s="66"/>
      <c r="CV13" s="66"/>
      <c r="CW13" s="66"/>
      <c r="CX13" s="71"/>
    </row>
    <row r="14" spans="1:102" s="6" customFormat="1" ht="11.5">
      <c r="A14" s="6" t="s">
        <v>23</v>
      </c>
      <c r="V14" s="95" t="s">
        <v>24</v>
      </c>
      <c r="W14" s="95"/>
      <c r="X14" s="95"/>
      <c r="Y14" s="95"/>
      <c r="Z14" s="95"/>
      <c r="AA14" s="95"/>
      <c r="AB14" s="95"/>
      <c r="AC14" s="95"/>
      <c r="AD14" s="95"/>
      <c r="AE14" s="95"/>
      <c r="CA14" s="18" t="s">
        <v>25</v>
      </c>
      <c r="CC14" s="104" t="s">
        <v>26</v>
      </c>
      <c r="CD14" s="105"/>
      <c r="CE14" s="105"/>
      <c r="CF14" s="105"/>
      <c r="CG14" s="105"/>
      <c r="CH14" s="105"/>
      <c r="CI14" s="105"/>
      <c r="CJ14" s="105"/>
      <c r="CK14" s="105"/>
      <c r="CL14" s="105"/>
      <c r="CM14" s="105"/>
      <c r="CN14" s="105"/>
      <c r="CO14" s="105"/>
      <c r="CP14" s="105"/>
      <c r="CQ14" s="105"/>
      <c r="CR14" s="105"/>
      <c r="CS14" s="105"/>
      <c r="CT14" s="105"/>
      <c r="CU14" s="105"/>
      <c r="CV14" s="105"/>
      <c r="CW14" s="105"/>
      <c r="CX14" s="106"/>
    </row>
    <row r="15" spans="1:102" s="6" customFormat="1" ht="14.25" customHeight="1">
      <c r="A15" s="6" t="s">
        <v>1</v>
      </c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</row>
    <row r="16" spans="1:102" s="6" customFormat="1" ht="11.5">
      <c r="A16" s="103" t="str">
        <f>IFERROR(#REF!,"")</f>
        <v/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3"/>
      <c r="BK16" s="103"/>
      <c r="BL16" s="103"/>
      <c r="BM16" s="103"/>
      <c r="BN16" s="103"/>
      <c r="BO16" s="103"/>
      <c r="BP16" s="103"/>
      <c r="BQ16" s="103"/>
      <c r="BR16" s="103"/>
      <c r="BS16" s="103"/>
      <c r="BT16" s="103"/>
      <c r="BU16" s="103"/>
      <c r="BV16" s="103"/>
      <c r="BW16" s="103"/>
      <c r="BX16" s="103"/>
      <c r="BY16" s="103"/>
      <c r="BZ16" s="103"/>
    </row>
    <row r="17" spans="1:132" ht="24" customHeight="1">
      <c r="BO17" s="10"/>
    </row>
    <row r="18" spans="1:132" s="6" customFormat="1" ht="20.149999999999999" customHeight="1">
      <c r="A18" s="108" t="s">
        <v>27</v>
      </c>
      <c r="B18" s="109"/>
      <c r="C18" s="109"/>
      <c r="D18" s="109"/>
      <c r="E18" s="109"/>
      <c r="F18" s="109"/>
      <c r="G18" s="109"/>
      <c r="H18" s="109"/>
      <c r="I18" s="109"/>
      <c r="J18" s="110"/>
      <c r="K18" s="117" t="s">
        <v>28</v>
      </c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9"/>
      <c r="AY18" s="117" t="s">
        <v>29</v>
      </c>
      <c r="AZ18" s="118"/>
      <c r="BA18" s="118"/>
      <c r="BB18" s="118"/>
      <c r="BC18" s="118"/>
      <c r="BD18" s="118"/>
      <c r="BE18" s="119"/>
      <c r="BF18" s="126" t="e">
        <f>DATE(CR7,CJ7,CC7)</f>
        <v>#NUM!</v>
      </c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8"/>
      <c r="BU18" s="126" t="e">
        <f>EDATE(BF18+1,-3)-1</f>
        <v>#NUM!</v>
      </c>
      <c r="BV18" s="127"/>
      <c r="BW18" s="127"/>
      <c r="BX18" s="127"/>
      <c r="BY18" s="127"/>
      <c r="BZ18" s="127"/>
      <c r="CA18" s="127"/>
      <c r="CB18" s="127"/>
      <c r="CC18" s="127"/>
      <c r="CD18" s="127"/>
      <c r="CE18" s="127"/>
      <c r="CF18" s="127"/>
      <c r="CG18" s="127"/>
      <c r="CH18" s="127"/>
      <c r="CI18" s="128"/>
      <c r="CJ18" s="126" t="e">
        <f>EDATE(BU18+1,-3)-1</f>
        <v>#NUM!</v>
      </c>
      <c r="CK18" s="127"/>
      <c r="CL18" s="127"/>
      <c r="CM18" s="127"/>
      <c r="CN18" s="127"/>
      <c r="CO18" s="127"/>
      <c r="CP18" s="127"/>
      <c r="CQ18" s="127"/>
      <c r="CR18" s="127"/>
      <c r="CS18" s="127"/>
      <c r="CT18" s="127"/>
      <c r="CU18" s="127"/>
      <c r="CV18" s="127"/>
      <c r="CW18" s="127"/>
      <c r="CX18" s="128"/>
      <c r="CY18" s="126" t="e">
        <f>EDATE(CJ18+1,-3)-1</f>
        <v>#NUM!</v>
      </c>
      <c r="CZ18" s="127"/>
      <c r="DA18" s="127"/>
      <c r="DB18" s="127"/>
      <c r="DC18" s="127"/>
      <c r="DD18" s="127"/>
      <c r="DE18" s="127"/>
      <c r="DF18" s="127"/>
      <c r="DG18" s="127"/>
      <c r="DH18" s="127"/>
      <c r="DI18" s="127"/>
      <c r="DJ18" s="127"/>
      <c r="DK18" s="127"/>
      <c r="DL18" s="127"/>
      <c r="DM18" s="128"/>
      <c r="DN18" s="126" t="e">
        <f>EDATE(CY18+1,-3)-1</f>
        <v>#NUM!</v>
      </c>
      <c r="DO18" s="127"/>
      <c r="DP18" s="127"/>
      <c r="DQ18" s="127"/>
      <c r="DR18" s="127"/>
      <c r="DS18" s="127"/>
      <c r="DT18" s="127"/>
      <c r="DU18" s="127"/>
      <c r="DV18" s="127"/>
      <c r="DW18" s="127"/>
      <c r="DX18" s="127"/>
      <c r="DY18" s="127"/>
      <c r="DZ18" s="127"/>
      <c r="EA18" s="127"/>
      <c r="EB18" s="128"/>
    </row>
    <row r="19" spans="1:132" s="6" customFormat="1" ht="12" customHeight="1">
      <c r="A19" s="111"/>
      <c r="B19" s="112"/>
      <c r="C19" s="112"/>
      <c r="D19" s="112"/>
      <c r="E19" s="112"/>
      <c r="F19" s="112"/>
      <c r="G19" s="112"/>
      <c r="H19" s="112"/>
      <c r="I19" s="112"/>
      <c r="J19" s="113"/>
      <c r="K19" s="120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2"/>
      <c r="AY19" s="120"/>
      <c r="AZ19" s="121"/>
      <c r="BA19" s="121"/>
      <c r="BB19" s="121"/>
      <c r="BC19" s="121"/>
      <c r="BD19" s="121"/>
      <c r="BE19" s="122"/>
      <c r="BF19" s="129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1"/>
      <c r="BU19" s="129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1"/>
      <c r="CJ19" s="129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1"/>
      <c r="CY19" s="129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1"/>
      <c r="DN19" s="129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1"/>
    </row>
    <row r="20" spans="1:132" s="6" customFormat="1" ht="7.5" customHeight="1">
      <c r="A20" s="114"/>
      <c r="B20" s="115"/>
      <c r="C20" s="115"/>
      <c r="D20" s="115"/>
      <c r="E20" s="115"/>
      <c r="F20" s="115"/>
      <c r="G20" s="115"/>
      <c r="H20" s="115"/>
      <c r="I20" s="115"/>
      <c r="J20" s="116"/>
      <c r="K20" s="123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5"/>
      <c r="AY20" s="123"/>
      <c r="AZ20" s="124"/>
      <c r="BA20" s="124"/>
      <c r="BB20" s="124"/>
      <c r="BC20" s="124"/>
      <c r="BD20" s="124"/>
      <c r="BE20" s="125"/>
      <c r="BF20" s="129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1"/>
      <c r="BU20" s="129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1"/>
      <c r="CJ20" s="129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1"/>
      <c r="CY20" s="129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1"/>
      <c r="DN20" s="129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1"/>
    </row>
    <row r="21" spans="1:132" s="6" customFormat="1" ht="11.5">
      <c r="A21" s="68"/>
      <c r="B21" s="63"/>
      <c r="C21" s="63"/>
      <c r="D21" s="63"/>
      <c r="E21" s="63"/>
      <c r="F21" s="63"/>
      <c r="G21" s="63"/>
      <c r="H21" s="63"/>
      <c r="I21" s="63"/>
      <c r="J21" s="64"/>
      <c r="K21" s="135" t="s">
        <v>30</v>
      </c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136"/>
      <c r="AA21" s="136"/>
      <c r="AB21" s="136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68" t="s">
        <v>31</v>
      </c>
      <c r="AZ21" s="63"/>
      <c r="BA21" s="63"/>
      <c r="BB21" s="63"/>
      <c r="BC21" s="63"/>
      <c r="BD21" s="63"/>
      <c r="BE21" s="63"/>
      <c r="BF21" s="137"/>
      <c r="BG21" s="137"/>
      <c r="BH21" s="137"/>
      <c r="BI21" s="137"/>
      <c r="BJ21" s="137"/>
      <c r="BK21" s="137"/>
      <c r="BL21" s="137"/>
      <c r="BM21" s="137"/>
      <c r="BN21" s="137"/>
      <c r="BO21" s="137"/>
      <c r="BP21" s="137"/>
      <c r="BQ21" s="137"/>
      <c r="BR21" s="137"/>
      <c r="BS21" s="137"/>
      <c r="BT21" s="137"/>
      <c r="BU21" s="137"/>
      <c r="BV21" s="137"/>
      <c r="BW21" s="137"/>
      <c r="BX21" s="137"/>
      <c r="BY21" s="137"/>
      <c r="BZ21" s="137"/>
      <c r="CA21" s="137"/>
      <c r="CB21" s="137"/>
      <c r="CC21" s="137"/>
      <c r="CD21" s="137"/>
      <c r="CE21" s="137"/>
      <c r="CF21" s="137"/>
      <c r="CG21" s="137"/>
      <c r="CH21" s="137"/>
      <c r="CI21" s="137"/>
      <c r="CJ21" s="137"/>
      <c r="CK21" s="137"/>
      <c r="CL21" s="137"/>
      <c r="CM21" s="137"/>
      <c r="CN21" s="137"/>
      <c r="CO21" s="137"/>
      <c r="CP21" s="137"/>
      <c r="CQ21" s="137"/>
      <c r="CR21" s="137"/>
      <c r="CS21" s="137"/>
      <c r="CT21" s="137"/>
      <c r="CU21" s="137"/>
      <c r="CV21" s="137"/>
      <c r="CW21" s="137"/>
      <c r="CX21" s="137"/>
      <c r="CY21" s="137"/>
      <c r="CZ21" s="137"/>
      <c r="DA21" s="137"/>
      <c r="DB21" s="137"/>
      <c r="DC21" s="137"/>
      <c r="DD21" s="137"/>
      <c r="DE21" s="137"/>
      <c r="DF21" s="137"/>
      <c r="DG21" s="137"/>
      <c r="DH21" s="137"/>
      <c r="DI21" s="137"/>
      <c r="DJ21" s="137"/>
      <c r="DK21" s="137"/>
      <c r="DL21" s="137"/>
      <c r="DM21" s="137"/>
      <c r="DN21" s="137"/>
      <c r="DO21" s="137"/>
      <c r="DP21" s="137"/>
      <c r="DQ21" s="137"/>
      <c r="DR21" s="137"/>
      <c r="DS21" s="137"/>
      <c r="DT21" s="137"/>
      <c r="DU21" s="137"/>
      <c r="DV21" s="137"/>
      <c r="DW21" s="137"/>
      <c r="DX21" s="137"/>
      <c r="DY21" s="137"/>
      <c r="DZ21" s="137"/>
      <c r="EA21" s="137"/>
      <c r="EB21" s="137"/>
    </row>
    <row r="22" spans="1:132" s="6" customFormat="1" ht="25.5" customHeight="1">
      <c r="A22" s="132"/>
      <c r="B22" s="133"/>
      <c r="C22" s="133"/>
      <c r="D22" s="133"/>
      <c r="E22" s="133"/>
      <c r="F22" s="133"/>
      <c r="G22" s="133"/>
      <c r="H22" s="133"/>
      <c r="I22" s="133"/>
      <c r="J22" s="134"/>
      <c r="K22" s="138" t="s">
        <v>32</v>
      </c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2"/>
      <c r="AZ22" s="133"/>
      <c r="BA22" s="133"/>
      <c r="BB22" s="133"/>
      <c r="BC22" s="133"/>
      <c r="BD22" s="133"/>
      <c r="BE22" s="133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</row>
    <row r="23" spans="1:132" s="6" customFormat="1" ht="11.5">
      <c r="A23" s="70"/>
      <c r="B23" s="66"/>
      <c r="C23" s="66"/>
      <c r="D23" s="66"/>
      <c r="E23" s="66"/>
      <c r="F23" s="66"/>
      <c r="G23" s="66"/>
      <c r="H23" s="66"/>
      <c r="I23" s="66"/>
      <c r="J23" s="67"/>
      <c r="K23" s="11"/>
      <c r="L23" s="61" t="s">
        <v>33</v>
      </c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70"/>
      <c r="AZ23" s="66"/>
      <c r="BA23" s="66"/>
      <c r="BB23" s="66"/>
      <c r="BC23" s="66"/>
      <c r="BD23" s="66"/>
      <c r="BE23" s="66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</row>
    <row r="24" spans="1:132" s="6" customFormat="1" ht="11.5">
      <c r="A24" s="140"/>
      <c r="B24" s="92"/>
      <c r="C24" s="92"/>
      <c r="D24" s="92"/>
      <c r="E24" s="92"/>
      <c r="F24" s="92"/>
      <c r="G24" s="92"/>
      <c r="H24" s="92"/>
      <c r="I24" s="92"/>
      <c r="J24" s="141"/>
      <c r="K24" s="12"/>
      <c r="L24" s="142" t="s">
        <v>34</v>
      </c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0" t="s">
        <v>35</v>
      </c>
      <c r="AZ24" s="92"/>
      <c r="BA24" s="92"/>
      <c r="BB24" s="92"/>
      <c r="BC24" s="92"/>
      <c r="BD24" s="92"/>
      <c r="BE24" s="92"/>
      <c r="BF24" s="137"/>
      <c r="BG24" s="137"/>
      <c r="BH24" s="137"/>
      <c r="BI24" s="137"/>
      <c r="BJ24" s="137"/>
      <c r="BK24" s="137"/>
      <c r="BL24" s="137"/>
      <c r="BM24" s="137"/>
      <c r="BN24" s="137"/>
      <c r="BO24" s="137"/>
      <c r="BP24" s="137"/>
      <c r="BQ24" s="137"/>
      <c r="BR24" s="137"/>
      <c r="BS24" s="137"/>
      <c r="BT24" s="137"/>
      <c r="BU24" s="137"/>
      <c r="BV24" s="137"/>
      <c r="BW24" s="137"/>
      <c r="BX24" s="137"/>
      <c r="BY24" s="137"/>
      <c r="BZ24" s="137"/>
      <c r="CA24" s="137"/>
      <c r="CB24" s="137"/>
      <c r="CC24" s="137"/>
      <c r="CD24" s="137"/>
      <c r="CE24" s="137"/>
      <c r="CF24" s="137"/>
      <c r="CG24" s="137"/>
      <c r="CH24" s="137"/>
      <c r="CI24" s="137"/>
      <c r="CJ24" s="137"/>
      <c r="CK24" s="137"/>
      <c r="CL24" s="137"/>
      <c r="CM24" s="137"/>
      <c r="CN24" s="137"/>
      <c r="CO24" s="137"/>
      <c r="CP24" s="137"/>
      <c r="CQ24" s="137"/>
      <c r="CR24" s="137"/>
      <c r="CS24" s="137"/>
      <c r="CT24" s="137"/>
      <c r="CU24" s="137"/>
      <c r="CV24" s="137"/>
      <c r="CW24" s="137"/>
      <c r="CX24" s="137"/>
      <c r="CY24" s="137"/>
      <c r="CZ24" s="137"/>
      <c r="DA24" s="137"/>
      <c r="DB24" s="137"/>
      <c r="DC24" s="137"/>
      <c r="DD24" s="137"/>
      <c r="DE24" s="137"/>
      <c r="DF24" s="137"/>
      <c r="DG24" s="137"/>
      <c r="DH24" s="137"/>
      <c r="DI24" s="137"/>
      <c r="DJ24" s="137"/>
      <c r="DK24" s="137"/>
      <c r="DL24" s="137"/>
      <c r="DM24" s="137"/>
      <c r="DN24" s="137"/>
      <c r="DO24" s="137"/>
      <c r="DP24" s="137"/>
      <c r="DQ24" s="137"/>
      <c r="DR24" s="137"/>
      <c r="DS24" s="137"/>
      <c r="DT24" s="137"/>
      <c r="DU24" s="137"/>
      <c r="DV24" s="137"/>
      <c r="DW24" s="137"/>
      <c r="DX24" s="137"/>
      <c r="DY24" s="137"/>
      <c r="DZ24" s="137"/>
      <c r="EA24" s="137"/>
      <c r="EB24" s="137"/>
    </row>
    <row r="25" spans="1:132" s="6" customFormat="1" ht="11.5">
      <c r="A25" s="140"/>
      <c r="B25" s="92"/>
      <c r="C25" s="92"/>
      <c r="D25" s="92"/>
      <c r="E25" s="92"/>
      <c r="F25" s="92"/>
      <c r="G25" s="92"/>
      <c r="H25" s="92"/>
      <c r="I25" s="92"/>
      <c r="J25" s="141"/>
      <c r="K25" s="12"/>
      <c r="L25" s="142" t="s">
        <v>36</v>
      </c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0" t="s">
        <v>37</v>
      </c>
      <c r="AZ25" s="92"/>
      <c r="BA25" s="92"/>
      <c r="BB25" s="92"/>
      <c r="BC25" s="92"/>
      <c r="BD25" s="92"/>
      <c r="BE25" s="92"/>
      <c r="BF25" s="137"/>
      <c r="BG25" s="137"/>
      <c r="BH25" s="137"/>
      <c r="BI25" s="137"/>
      <c r="BJ25" s="137"/>
      <c r="BK25" s="137"/>
      <c r="BL25" s="137"/>
      <c r="BM25" s="137"/>
      <c r="BN25" s="137"/>
      <c r="BO25" s="137"/>
      <c r="BP25" s="137"/>
      <c r="BQ25" s="137"/>
      <c r="BR25" s="137"/>
      <c r="BS25" s="137"/>
      <c r="BT25" s="137"/>
      <c r="BU25" s="137"/>
      <c r="BV25" s="137"/>
      <c r="BW25" s="137"/>
      <c r="BX25" s="137"/>
      <c r="BY25" s="137"/>
      <c r="BZ25" s="137"/>
      <c r="CA25" s="137"/>
      <c r="CB25" s="137"/>
      <c r="CC25" s="137"/>
      <c r="CD25" s="137"/>
      <c r="CE25" s="137"/>
      <c r="CF25" s="137"/>
      <c r="CG25" s="137"/>
      <c r="CH25" s="137"/>
      <c r="CI25" s="137"/>
      <c r="CJ25" s="137"/>
      <c r="CK25" s="137"/>
      <c r="CL25" s="137"/>
      <c r="CM25" s="137"/>
      <c r="CN25" s="137"/>
      <c r="CO25" s="137"/>
      <c r="CP25" s="137"/>
      <c r="CQ25" s="137"/>
      <c r="CR25" s="137"/>
      <c r="CS25" s="137"/>
      <c r="CT25" s="137"/>
      <c r="CU25" s="137"/>
      <c r="CV25" s="137"/>
      <c r="CW25" s="137"/>
      <c r="CX25" s="137"/>
      <c r="CY25" s="137"/>
      <c r="CZ25" s="137"/>
      <c r="DA25" s="137"/>
      <c r="DB25" s="137"/>
      <c r="DC25" s="137"/>
      <c r="DD25" s="137"/>
      <c r="DE25" s="137"/>
      <c r="DF25" s="137"/>
      <c r="DG25" s="137"/>
      <c r="DH25" s="137"/>
      <c r="DI25" s="137"/>
      <c r="DJ25" s="137"/>
      <c r="DK25" s="137"/>
      <c r="DL25" s="137"/>
      <c r="DM25" s="137"/>
      <c r="DN25" s="137"/>
      <c r="DO25" s="137"/>
      <c r="DP25" s="137"/>
      <c r="DQ25" s="137"/>
      <c r="DR25" s="137"/>
      <c r="DS25" s="137"/>
      <c r="DT25" s="137"/>
      <c r="DU25" s="137"/>
      <c r="DV25" s="137"/>
      <c r="DW25" s="137"/>
      <c r="DX25" s="137"/>
      <c r="DY25" s="137"/>
      <c r="DZ25" s="137"/>
      <c r="EA25" s="137"/>
      <c r="EB25" s="137"/>
    </row>
    <row r="26" spans="1:132" s="6" customFormat="1" ht="11.5">
      <c r="A26" s="140"/>
      <c r="B26" s="92"/>
      <c r="C26" s="92"/>
      <c r="D26" s="92"/>
      <c r="E26" s="92"/>
      <c r="F26" s="92"/>
      <c r="G26" s="92"/>
      <c r="H26" s="92"/>
      <c r="I26" s="92"/>
      <c r="J26" s="141"/>
      <c r="K26" s="12"/>
      <c r="L26" s="142" t="s">
        <v>38</v>
      </c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2"/>
      <c r="AB26" s="142"/>
      <c r="AC26" s="142"/>
      <c r="AD26" s="142"/>
      <c r="AE26" s="142"/>
      <c r="AF26" s="142"/>
      <c r="AG26" s="142"/>
      <c r="AH26" s="142"/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2"/>
      <c r="AX26" s="142"/>
      <c r="AY26" s="140" t="s">
        <v>39</v>
      </c>
      <c r="AZ26" s="92"/>
      <c r="BA26" s="92"/>
      <c r="BB26" s="92"/>
      <c r="BC26" s="92"/>
      <c r="BD26" s="92"/>
      <c r="BE26" s="92"/>
      <c r="BF26" s="137"/>
      <c r="BG26" s="137"/>
      <c r="BH26" s="137"/>
      <c r="BI26" s="137"/>
      <c r="BJ26" s="137"/>
      <c r="BK26" s="137"/>
      <c r="BL26" s="137"/>
      <c r="BM26" s="137"/>
      <c r="BN26" s="137"/>
      <c r="BO26" s="137"/>
      <c r="BP26" s="137"/>
      <c r="BQ26" s="137"/>
      <c r="BR26" s="137"/>
      <c r="BS26" s="137"/>
      <c r="BT26" s="137"/>
      <c r="BU26" s="137"/>
      <c r="BV26" s="137"/>
      <c r="BW26" s="137"/>
      <c r="BX26" s="137"/>
      <c r="BY26" s="137"/>
      <c r="BZ26" s="137"/>
      <c r="CA26" s="137"/>
      <c r="CB26" s="137"/>
      <c r="CC26" s="137"/>
      <c r="CD26" s="137"/>
      <c r="CE26" s="137"/>
      <c r="CF26" s="137"/>
      <c r="CG26" s="137"/>
      <c r="CH26" s="137"/>
      <c r="CI26" s="137"/>
      <c r="CJ26" s="137"/>
      <c r="CK26" s="137"/>
      <c r="CL26" s="137"/>
      <c r="CM26" s="137"/>
      <c r="CN26" s="137"/>
      <c r="CO26" s="137"/>
      <c r="CP26" s="137"/>
      <c r="CQ26" s="137"/>
      <c r="CR26" s="137"/>
      <c r="CS26" s="137"/>
      <c r="CT26" s="137"/>
      <c r="CU26" s="137"/>
      <c r="CV26" s="137"/>
      <c r="CW26" s="137"/>
      <c r="CX26" s="137"/>
      <c r="CY26" s="137"/>
      <c r="CZ26" s="137"/>
      <c r="DA26" s="137"/>
      <c r="DB26" s="137"/>
      <c r="DC26" s="137"/>
      <c r="DD26" s="137"/>
      <c r="DE26" s="137"/>
      <c r="DF26" s="137"/>
      <c r="DG26" s="137"/>
      <c r="DH26" s="137"/>
      <c r="DI26" s="137"/>
      <c r="DJ26" s="137"/>
      <c r="DK26" s="137"/>
      <c r="DL26" s="137"/>
      <c r="DM26" s="137"/>
      <c r="DN26" s="137"/>
      <c r="DO26" s="137"/>
      <c r="DP26" s="137"/>
      <c r="DQ26" s="137"/>
      <c r="DR26" s="137"/>
      <c r="DS26" s="137"/>
      <c r="DT26" s="137"/>
      <c r="DU26" s="137"/>
      <c r="DV26" s="137"/>
      <c r="DW26" s="137"/>
      <c r="DX26" s="137"/>
      <c r="DY26" s="137"/>
      <c r="DZ26" s="137"/>
      <c r="EA26" s="137"/>
      <c r="EB26" s="137"/>
    </row>
    <row r="27" spans="1:132" s="6" customFormat="1" ht="11.5">
      <c r="A27" s="140"/>
      <c r="B27" s="92"/>
      <c r="C27" s="92"/>
      <c r="D27" s="92"/>
      <c r="E27" s="92"/>
      <c r="F27" s="92"/>
      <c r="G27" s="92"/>
      <c r="H27" s="92"/>
      <c r="I27" s="92"/>
      <c r="J27" s="141"/>
      <c r="K27" s="12"/>
      <c r="L27" s="142" t="s">
        <v>3</v>
      </c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  <c r="AX27" s="142"/>
      <c r="AY27" s="140" t="s">
        <v>40</v>
      </c>
      <c r="AZ27" s="92"/>
      <c r="BA27" s="92"/>
      <c r="BB27" s="92"/>
      <c r="BC27" s="92"/>
      <c r="BD27" s="92"/>
      <c r="BE27" s="92"/>
      <c r="BF27" s="137"/>
      <c r="BG27" s="137"/>
      <c r="BH27" s="137"/>
      <c r="BI27" s="137"/>
      <c r="BJ27" s="137"/>
      <c r="BK27" s="137"/>
      <c r="BL27" s="137"/>
      <c r="BM27" s="137"/>
      <c r="BN27" s="137"/>
      <c r="BO27" s="137"/>
      <c r="BP27" s="137"/>
      <c r="BQ27" s="137"/>
      <c r="BR27" s="137"/>
      <c r="BS27" s="137"/>
      <c r="BT27" s="137"/>
      <c r="BU27" s="137"/>
      <c r="BV27" s="137"/>
      <c r="BW27" s="137"/>
      <c r="BX27" s="137"/>
      <c r="BY27" s="137"/>
      <c r="BZ27" s="137"/>
      <c r="CA27" s="137"/>
      <c r="CB27" s="137"/>
      <c r="CC27" s="137"/>
      <c r="CD27" s="137"/>
      <c r="CE27" s="137"/>
      <c r="CF27" s="137"/>
      <c r="CG27" s="137"/>
      <c r="CH27" s="137"/>
      <c r="CI27" s="137"/>
      <c r="CJ27" s="137"/>
      <c r="CK27" s="137"/>
      <c r="CL27" s="137"/>
      <c r="CM27" s="137"/>
      <c r="CN27" s="137"/>
      <c r="CO27" s="137"/>
      <c r="CP27" s="137"/>
      <c r="CQ27" s="137"/>
      <c r="CR27" s="137"/>
      <c r="CS27" s="137"/>
      <c r="CT27" s="137"/>
      <c r="CU27" s="137"/>
      <c r="CV27" s="137"/>
      <c r="CW27" s="137"/>
      <c r="CX27" s="137"/>
      <c r="CY27" s="137"/>
      <c r="CZ27" s="137"/>
      <c r="DA27" s="137"/>
      <c r="DB27" s="137"/>
      <c r="DC27" s="137"/>
      <c r="DD27" s="137"/>
      <c r="DE27" s="137"/>
      <c r="DF27" s="137"/>
      <c r="DG27" s="137"/>
      <c r="DH27" s="137"/>
      <c r="DI27" s="137"/>
      <c r="DJ27" s="137"/>
      <c r="DK27" s="137"/>
      <c r="DL27" s="137"/>
      <c r="DM27" s="137"/>
      <c r="DN27" s="137"/>
      <c r="DO27" s="137"/>
      <c r="DP27" s="137"/>
      <c r="DQ27" s="137"/>
      <c r="DR27" s="137"/>
      <c r="DS27" s="137"/>
      <c r="DT27" s="137"/>
      <c r="DU27" s="137"/>
      <c r="DV27" s="137"/>
      <c r="DW27" s="137"/>
      <c r="DX27" s="137"/>
      <c r="DY27" s="137"/>
      <c r="DZ27" s="137"/>
      <c r="EA27" s="137"/>
      <c r="EB27" s="137"/>
    </row>
    <row r="28" spans="1:132" s="6" customFormat="1" ht="28" customHeight="1">
      <c r="A28" s="140"/>
      <c r="B28" s="92"/>
      <c r="C28" s="92"/>
      <c r="D28" s="92"/>
      <c r="E28" s="92"/>
      <c r="F28" s="92"/>
      <c r="G28" s="92"/>
      <c r="H28" s="92"/>
      <c r="I28" s="92"/>
      <c r="J28" s="141"/>
      <c r="K28" s="12"/>
      <c r="L28" s="143" t="s">
        <v>41</v>
      </c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  <c r="AF28" s="143"/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4" t="s">
        <v>42</v>
      </c>
      <c r="AZ28" s="145"/>
      <c r="BA28" s="145"/>
      <c r="BB28" s="145"/>
      <c r="BC28" s="145"/>
      <c r="BD28" s="145"/>
      <c r="BE28" s="145"/>
      <c r="BF28" s="137"/>
      <c r="BG28" s="137"/>
      <c r="BH28" s="137"/>
      <c r="BI28" s="137"/>
      <c r="BJ28" s="137"/>
      <c r="BK28" s="137"/>
      <c r="BL28" s="137"/>
      <c r="BM28" s="137"/>
      <c r="BN28" s="137"/>
      <c r="BO28" s="137"/>
      <c r="BP28" s="137"/>
      <c r="BQ28" s="137"/>
      <c r="BR28" s="137"/>
      <c r="BS28" s="137"/>
      <c r="BT28" s="137"/>
      <c r="BU28" s="137"/>
      <c r="BV28" s="137"/>
      <c r="BW28" s="137"/>
      <c r="BX28" s="137"/>
      <c r="BY28" s="137"/>
      <c r="BZ28" s="137"/>
      <c r="CA28" s="137"/>
      <c r="CB28" s="137"/>
      <c r="CC28" s="137"/>
      <c r="CD28" s="137"/>
      <c r="CE28" s="137"/>
      <c r="CF28" s="137"/>
      <c r="CG28" s="137"/>
      <c r="CH28" s="137"/>
      <c r="CI28" s="137"/>
      <c r="CJ28" s="137"/>
      <c r="CK28" s="137"/>
      <c r="CL28" s="137"/>
      <c r="CM28" s="137"/>
      <c r="CN28" s="137"/>
      <c r="CO28" s="137"/>
      <c r="CP28" s="137"/>
      <c r="CQ28" s="137"/>
      <c r="CR28" s="137"/>
      <c r="CS28" s="137"/>
      <c r="CT28" s="137"/>
      <c r="CU28" s="137"/>
      <c r="CV28" s="137"/>
      <c r="CW28" s="137"/>
      <c r="CX28" s="137"/>
      <c r="CY28" s="137"/>
      <c r="CZ28" s="137"/>
      <c r="DA28" s="137"/>
      <c r="DB28" s="137"/>
      <c r="DC28" s="137"/>
      <c r="DD28" s="137"/>
      <c r="DE28" s="137"/>
      <c r="DF28" s="137"/>
      <c r="DG28" s="137"/>
      <c r="DH28" s="137"/>
      <c r="DI28" s="137"/>
      <c r="DJ28" s="137"/>
      <c r="DK28" s="137"/>
      <c r="DL28" s="137"/>
      <c r="DM28" s="137"/>
      <c r="DN28" s="137"/>
      <c r="DO28" s="137"/>
      <c r="DP28" s="137"/>
      <c r="DQ28" s="137"/>
      <c r="DR28" s="137"/>
      <c r="DS28" s="137"/>
      <c r="DT28" s="137"/>
      <c r="DU28" s="137"/>
      <c r="DV28" s="137"/>
      <c r="DW28" s="137"/>
      <c r="DX28" s="137"/>
      <c r="DY28" s="137"/>
      <c r="DZ28" s="137"/>
      <c r="EA28" s="137"/>
      <c r="EB28" s="137"/>
    </row>
    <row r="29" spans="1:132" s="6" customFormat="1" ht="11.5">
      <c r="A29" s="140"/>
      <c r="B29" s="92"/>
      <c r="C29" s="92"/>
      <c r="D29" s="92"/>
      <c r="E29" s="92"/>
      <c r="F29" s="92"/>
      <c r="G29" s="92"/>
      <c r="H29" s="92"/>
      <c r="I29" s="92"/>
      <c r="J29" s="141"/>
      <c r="K29" s="12"/>
      <c r="L29" s="142" t="s">
        <v>43</v>
      </c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0" t="s">
        <v>44</v>
      </c>
      <c r="AZ29" s="92"/>
      <c r="BA29" s="92"/>
      <c r="BB29" s="92"/>
      <c r="BC29" s="92"/>
      <c r="BD29" s="92"/>
      <c r="BE29" s="92"/>
      <c r="BF29" s="137" t="e">
        <f>SUMIF(#REF!,"Истина",#REF!)</f>
        <v>#REF!</v>
      </c>
      <c r="BG29" s="137"/>
      <c r="BH29" s="137"/>
      <c r="BI29" s="137"/>
      <c r="BJ29" s="137"/>
      <c r="BK29" s="137"/>
      <c r="BL29" s="137"/>
      <c r="BM29" s="137"/>
      <c r="BN29" s="137"/>
      <c r="BO29" s="137"/>
      <c r="BP29" s="137"/>
      <c r="BQ29" s="137"/>
      <c r="BR29" s="137"/>
      <c r="BS29" s="137"/>
      <c r="BT29" s="137"/>
      <c r="BU29" s="137"/>
      <c r="BV29" s="137"/>
      <c r="BW29" s="137"/>
      <c r="BX29" s="137"/>
      <c r="BY29" s="137"/>
      <c r="BZ29" s="137"/>
      <c r="CA29" s="137"/>
      <c r="CB29" s="137"/>
      <c r="CC29" s="137"/>
      <c r="CD29" s="137"/>
      <c r="CE29" s="137"/>
      <c r="CF29" s="137"/>
      <c r="CG29" s="137"/>
      <c r="CH29" s="137"/>
      <c r="CI29" s="137"/>
      <c r="CJ29" s="137"/>
      <c r="CK29" s="137"/>
      <c r="CL29" s="137"/>
      <c r="CM29" s="137"/>
      <c r="CN29" s="137"/>
      <c r="CO29" s="137"/>
      <c r="CP29" s="137"/>
      <c r="CQ29" s="137"/>
      <c r="CR29" s="137"/>
      <c r="CS29" s="137"/>
      <c r="CT29" s="137"/>
      <c r="CU29" s="137"/>
      <c r="CV29" s="137"/>
      <c r="CW29" s="137"/>
      <c r="CX29" s="137"/>
      <c r="CY29" s="137"/>
      <c r="CZ29" s="137"/>
      <c r="DA29" s="137"/>
      <c r="DB29" s="137"/>
      <c r="DC29" s="137"/>
      <c r="DD29" s="137"/>
      <c r="DE29" s="137"/>
      <c r="DF29" s="137"/>
      <c r="DG29" s="137"/>
      <c r="DH29" s="137"/>
      <c r="DI29" s="137"/>
      <c r="DJ29" s="137"/>
      <c r="DK29" s="137"/>
      <c r="DL29" s="137"/>
      <c r="DM29" s="137"/>
      <c r="DN29" s="137"/>
      <c r="DO29" s="137"/>
      <c r="DP29" s="137"/>
      <c r="DQ29" s="137"/>
      <c r="DR29" s="137"/>
      <c r="DS29" s="137"/>
      <c r="DT29" s="137"/>
      <c r="DU29" s="137"/>
      <c r="DV29" s="137"/>
      <c r="DW29" s="137"/>
      <c r="DX29" s="137"/>
      <c r="DY29" s="137"/>
      <c r="DZ29" s="137"/>
      <c r="EA29" s="137"/>
      <c r="EB29" s="137"/>
    </row>
    <row r="30" spans="1:132" s="6" customFormat="1" ht="11.5">
      <c r="A30" s="140"/>
      <c r="B30" s="92"/>
      <c r="C30" s="92"/>
      <c r="D30" s="92"/>
      <c r="E30" s="92"/>
      <c r="F30" s="92"/>
      <c r="G30" s="92"/>
      <c r="H30" s="92"/>
      <c r="I30" s="92"/>
      <c r="J30" s="141"/>
      <c r="K30" s="12"/>
      <c r="L30" s="142" t="s">
        <v>45</v>
      </c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42"/>
      <c r="AE30" s="142"/>
      <c r="AF30" s="142"/>
      <c r="AG30" s="142"/>
      <c r="AH30" s="142"/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0" t="s">
        <v>46</v>
      </c>
      <c r="AZ30" s="92"/>
      <c r="BA30" s="92"/>
      <c r="BB30" s="92"/>
      <c r="BC30" s="92"/>
      <c r="BD30" s="92"/>
      <c r="BE30" s="92"/>
      <c r="BF30" s="137"/>
      <c r="BG30" s="137"/>
      <c r="BH30" s="137"/>
      <c r="BI30" s="137"/>
      <c r="BJ30" s="137"/>
      <c r="BK30" s="137"/>
      <c r="BL30" s="137"/>
      <c r="BM30" s="137"/>
      <c r="BN30" s="137"/>
      <c r="BO30" s="137"/>
      <c r="BP30" s="137"/>
      <c r="BQ30" s="137"/>
      <c r="BR30" s="137"/>
      <c r="BS30" s="137"/>
      <c r="BT30" s="137"/>
      <c r="BU30" s="137"/>
      <c r="BV30" s="137"/>
      <c r="BW30" s="137"/>
      <c r="BX30" s="137"/>
      <c r="BY30" s="137"/>
      <c r="BZ30" s="137"/>
      <c r="CA30" s="137"/>
      <c r="CB30" s="137"/>
      <c r="CC30" s="137"/>
      <c r="CD30" s="137"/>
      <c r="CE30" s="137"/>
      <c r="CF30" s="137"/>
      <c r="CG30" s="137"/>
      <c r="CH30" s="137"/>
      <c r="CI30" s="137"/>
      <c r="CJ30" s="137"/>
      <c r="CK30" s="137"/>
      <c r="CL30" s="137"/>
      <c r="CM30" s="137"/>
      <c r="CN30" s="137"/>
      <c r="CO30" s="137"/>
      <c r="CP30" s="137"/>
      <c r="CQ30" s="137"/>
      <c r="CR30" s="137"/>
      <c r="CS30" s="137"/>
      <c r="CT30" s="137"/>
      <c r="CU30" s="137"/>
      <c r="CV30" s="137"/>
      <c r="CW30" s="137"/>
      <c r="CX30" s="137"/>
      <c r="CY30" s="137"/>
      <c r="CZ30" s="137"/>
      <c r="DA30" s="137"/>
      <c r="DB30" s="137"/>
      <c r="DC30" s="137"/>
      <c r="DD30" s="137"/>
      <c r="DE30" s="137"/>
      <c r="DF30" s="137"/>
      <c r="DG30" s="137"/>
      <c r="DH30" s="137"/>
      <c r="DI30" s="137"/>
      <c r="DJ30" s="137"/>
      <c r="DK30" s="137"/>
      <c r="DL30" s="137"/>
      <c r="DM30" s="137"/>
      <c r="DN30" s="137"/>
      <c r="DO30" s="137"/>
      <c r="DP30" s="137"/>
      <c r="DQ30" s="137"/>
      <c r="DR30" s="137"/>
      <c r="DS30" s="137"/>
      <c r="DT30" s="137"/>
      <c r="DU30" s="137"/>
      <c r="DV30" s="137"/>
      <c r="DW30" s="137"/>
      <c r="DX30" s="137"/>
      <c r="DY30" s="137"/>
      <c r="DZ30" s="137"/>
      <c r="EA30" s="137"/>
      <c r="EB30" s="137"/>
    </row>
    <row r="31" spans="1:132" s="14" customFormat="1" ht="11.5">
      <c r="A31" s="146"/>
      <c r="B31" s="147"/>
      <c r="C31" s="147"/>
      <c r="D31" s="147"/>
      <c r="E31" s="147"/>
      <c r="F31" s="147"/>
      <c r="G31" s="147"/>
      <c r="H31" s="147"/>
      <c r="I31" s="147"/>
      <c r="J31" s="148"/>
      <c r="K31" s="13"/>
      <c r="L31" s="149" t="s">
        <v>47</v>
      </c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  <c r="AF31" s="149"/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50" t="s">
        <v>48</v>
      </c>
      <c r="AZ31" s="105"/>
      <c r="BA31" s="105"/>
      <c r="BB31" s="105"/>
      <c r="BC31" s="105"/>
      <c r="BD31" s="105"/>
      <c r="BE31" s="105"/>
      <c r="BF31" s="151"/>
      <c r="BG31" s="151"/>
      <c r="BH31" s="151"/>
      <c r="BI31" s="151"/>
      <c r="BJ31" s="151"/>
      <c r="BK31" s="151"/>
      <c r="BL31" s="151"/>
      <c r="BM31" s="151"/>
      <c r="BN31" s="151"/>
      <c r="BO31" s="151"/>
      <c r="BP31" s="151"/>
      <c r="BQ31" s="151"/>
      <c r="BR31" s="151"/>
      <c r="BS31" s="151"/>
      <c r="BT31" s="151"/>
      <c r="BU31" s="151"/>
      <c r="BV31" s="151"/>
      <c r="BW31" s="151"/>
      <c r="BX31" s="151"/>
      <c r="BY31" s="151"/>
      <c r="BZ31" s="151"/>
      <c r="CA31" s="151"/>
      <c r="CB31" s="151"/>
      <c r="CC31" s="151"/>
      <c r="CD31" s="151"/>
      <c r="CE31" s="151"/>
      <c r="CF31" s="151"/>
      <c r="CG31" s="151"/>
      <c r="CH31" s="151"/>
      <c r="CI31" s="151"/>
      <c r="CJ31" s="151"/>
      <c r="CK31" s="151"/>
      <c r="CL31" s="151"/>
      <c r="CM31" s="151"/>
      <c r="CN31" s="151"/>
      <c r="CO31" s="151"/>
      <c r="CP31" s="151"/>
      <c r="CQ31" s="151"/>
      <c r="CR31" s="151"/>
      <c r="CS31" s="151"/>
      <c r="CT31" s="151"/>
      <c r="CU31" s="151"/>
      <c r="CV31" s="151"/>
      <c r="CW31" s="151"/>
      <c r="CX31" s="151"/>
      <c r="CY31" s="151"/>
      <c r="CZ31" s="151"/>
      <c r="DA31" s="151"/>
      <c r="DB31" s="151"/>
      <c r="DC31" s="151"/>
      <c r="DD31" s="151"/>
      <c r="DE31" s="151"/>
      <c r="DF31" s="151"/>
      <c r="DG31" s="151"/>
      <c r="DH31" s="151"/>
      <c r="DI31" s="151"/>
      <c r="DJ31" s="151"/>
      <c r="DK31" s="151"/>
      <c r="DL31" s="151"/>
      <c r="DM31" s="151"/>
      <c r="DN31" s="151"/>
      <c r="DO31" s="151"/>
      <c r="DP31" s="151"/>
      <c r="DQ31" s="151"/>
      <c r="DR31" s="151"/>
      <c r="DS31" s="151"/>
      <c r="DT31" s="151"/>
      <c r="DU31" s="151"/>
      <c r="DV31" s="151"/>
      <c r="DW31" s="151"/>
      <c r="DX31" s="151"/>
      <c r="DY31" s="151"/>
      <c r="DZ31" s="151"/>
      <c r="EA31" s="151"/>
      <c r="EB31" s="151"/>
    </row>
    <row r="32" spans="1:132" s="6" customFormat="1" ht="11.5">
      <c r="A32" s="154"/>
      <c r="B32" s="155"/>
      <c r="C32" s="155"/>
      <c r="D32" s="155"/>
      <c r="E32" s="155"/>
      <c r="F32" s="155"/>
      <c r="G32" s="155"/>
      <c r="H32" s="155"/>
      <c r="I32" s="155"/>
      <c r="J32" s="156"/>
      <c r="K32" s="21"/>
      <c r="L32" s="157" t="s">
        <v>49</v>
      </c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57"/>
      <c r="Z32" s="157"/>
      <c r="AA32" s="157"/>
      <c r="AB32" s="157"/>
      <c r="AC32" s="157"/>
      <c r="AD32" s="157"/>
      <c r="AE32" s="157"/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4" t="s">
        <v>50</v>
      </c>
      <c r="AZ32" s="155"/>
      <c r="BA32" s="155"/>
      <c r="BB32" s="155"/>
      <c r="BC32" s="155"/>
      <c r="BD32" s="155"/>
      <c r="BE32" s="155"/>
      <c r="BF32" s="152" t="e">
        <f>SUM(BF21:BT31)</f>
        <v>#REF!</v>
      </c>
      <c r="BG32" s="152"/>
      <c r="BH32" s="152"/>
      <c r="BI32" s="152"/>
      <c r="BJ32" s="152"/>
      <c r="BK32" s="152"/>
      <c r="BL32" s="152"/>
      <c r="BM32" s="152"/>
      <c r="BN32" s="152"/>
      <c r="BO32" s="152"/>
      <c r="BP32" s="152"/>
      <c r="BQ32" s="152"/>
      <c r="BR32" s="152"/>
      <c r="BS32" s="152"/>
      <c r="BT32" s="152"/>
      <c r="BU32" s="152">
        <f>SUM(BU21:CI31)</f>
        <v>0</v>
      </c>
      <c r="BV32" s="152"/>
      <c r="BW32" s="152"/>
      <c r="BX32" s="152"/>
      <c r="BY32" s="152"/>
      <c r="BZ32" s="152"/>
      <c r="CA32" s="152"/>
      <c r="CB32" s="152"/>
      <c r="CC32" s="152"/>
      <c r="CD32" s="152"/>
      <c r="CE32" s="152"/>
      <c r="CF32" s="152"/>
      <c r="CG32" s="152"/>
      <c r="CH32" s="152"/>
      <c r="CI32" s="152"/>
      <c r="CJ32" s="152">
        <f>SUM(CJ21:CX31)</f>
        <v>0</v>
      </c>
      <c r="CK32" s="152"/>
      <c r="CL32" s="152"/>
      <c r="CM32" s="152"/>
      <c r="CN32" s="152"/>
      <c r="CO32" s="152"/>
      <c r="CP32" s="152"/>
      <c r="CQ32" s="152"/>
      <c r="CR32" s="152"/>
      <c r="CS32" s="152"/>
      <c r="CT32" s="152"/>
      <c r="CU32" s="152"/>
      <c r="CV32" s="152"/>
      <c r="CW32" s="152"/>
      <c r="CX32" s="152"/>
      <c r="CY32" s="152">
        <f>SUM(CY21:DM31)</f>
        <v>0</v>
      </c>
      <c r="CZ32" s="152"/>
      <c r="DA32" s="152"/>
      <c r="DB32" s="152"/>
      <c r="DC32" s="152"/>
      <c r="DD32" s="152"/>
      <c r="DE32" s="152"/>
      <c r="DF32" s="152"/>
      <c r="DG32" s="152"/>
      <c r="DH32" s="152"/>
      <c r="DI32" s="152"/>
      <c r="DJ32" s="152"/>
      <c r="DK32" s="152"/>
      <c r="DL32" s="152"/>
      <c r="DM32" s="152"/>
      <c r="DN32" s="152">
        <f>SUM(DN21:EB31)</f>
        <v>0</v>
      </c>
      <c r="DO32" s="152"/>
      <c r="DP32" s="152"/>
      <c r="DQ32" s="152"/>
      <c r="DR32" s="152"/>
      <c r="DS32" s="152"/>
      <c r="DT32" s="152"/>
      <c r="DU32" s="152"/>
      <c r="DV32" s="152"/>
      <c r="DW32" s="152"/>
      <c r="DX32" s="152"/>
      <c r="DY32" s="152"/>
      <c r="DZ32" s="152"/>
      <c r="EA32" s="152"/>
      <c r="EB32" s="152"/>
    </row>
    <row r="33" spans="1:132" s="6" customFormat="1" ht="11.5">
      <c r="A33" s="132"/>
      <c r="B33" s="133"/>
      <c r="C33" s="133"/>
      <c r="D33" s="133"/>
      <c r="E33" s="133"/>
      <c r="F33" s="133"/>
      <c r="G33" s="133"/>
      <c r="H33" s="133"/>
      <c r="I33" s="133"/>
      <c r="J33" s="134"/>
      <c r="K33" s="138" t="s">
        <v>51</v>
      </c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2" t="s">
        <v>52</v>
      </c>
      <c r="AZ33" s="133"/>
      <c r="BA33" s="133"/>
      <c r="BB33" s="133"/>
      <c r="BC33" s="133"/>
      <c r="BD33" s="133"/>
      <c r="BE33" s="133"/>
      <c r="BF33" s="153" t="e">
        <f>#REF!</f>
        <v>#REF!</v>
      </c>
      <c r="BG33" s="153"/>
      <c r="BH33" s="153"/>
      <c r="BI33" s="153"/>
      <c r="BJ33" s="153"/>
      <c r="BK33" s="153"/>
      <c r="BL33" s="153"/>
      <c r="BM33" s="153"/>
      <c r="BN33" s="153"/>
      <c r="BO33" s="153"/>
      <c r="BP33" s="153"/>
      <c r="BQ33" s="153"/>
      <c r="BR33" s="153"/>
      <c r="BS33" s="153"/>
      <c r="BT33" s="153"/>
      <c r="BU33" s="153"/>
      <c r="BV33" s="153"/>
      <c r="BW33" s="153"/>
      <c r="BX33" s="153"/>
      <c r="BY33" s="153"/>
      <c r="BZ33" s="153"/>
      <c r="CA33" s="153"/>
      <c r="CB33" s="153"/>
      <c r="CC33" s="153"/>
      <c r="CD33" s="153"/>
      <c r="CE33" s="153"/>
      <c r="CF33" s="153"/>
      <c r="CG33" s="153"/>
      <c r="CH33" s="153"/>
      <c r="CI33" s="153"/>
      <c r="CJ33" s="153"/>
      <c r="CK33" s="153"/>
      <c r="CL33" s="153"/>
      <c r="CM33" s="153"/>
      <c r="CN33" s="153"/>
      <c r="CO33" s="153"/>
      <c r="CP33" s="153"/>
      <c r="CQ33" s="153"/>
      <c r="CR33" s="153"/>
      <c r="CS33" s="153"/>
      <c r="CT33" s="153"/>
      <c r="CU33" s="153"/>
      <c r="CV33" s="153"/>
      <c r="CW33" s="153"/>
      <c r="CX33" s="153"/>
      <c r="CY33" s="153"/>
      <c r="CZ33" s="153"/>
      <c r="DA33" s="153"/>
      <c r="DB33" s="153"/>
      <c r="DC33" s="153"/>
      <c r="DD33" s="153"/>
      <c r="DE33" s="153"/>
      <c r="DF33" s="153"/>
      <c r="DG33" s="153"/>
      <c r="DH33" s="153"/>
      <c r="DI33" s="153"/>
      <c r="DJ33" s="153"/>
      <c r="DK33" s="153"/>
      <c r="DL33" s="153"/>
      <c r="DM33" s="153"/>
      <c r="DN33" s="153"/>
      <c r="DO33" s="153"/>
      <c r="DP33" s="153"/>
      <c r="DQ33" s="153"/>
      <c r="DR33" s="153"/>
      <c r="DS33" s="153"/>
      <c r="DT33" s="153"/>
      <c r="DU33" s="153"/>
      <c r="DV33" s="153"/>
      <c r="DW33" s="153"/>
      <c r="DX33" s="153"/>
      <c r="DY33" s="153"/>
      <c r="DZ33" s="153"/>
      <c r="EA33" s="153"/>
      <c r="EB33" s="153"/>
    </row>
    <row r="34" spans="1:132" s="6" customFormat="1" ht="11.5">
      <c r="A34" s="70"/>
      <c r="B34" s="66"/>
      <c r="C34" s="66"/>
      <c r="D34" s="66"/>
      <c r="E34" s="66"/>
      <c r="F34" s="66"/>
      <c r="G34" s="66"/>
      <c r="H34" s="66"/>
      <c r="I34" s="66"/>
      <c r="J34" s="67"/>
      <c r="K34" s="11"/>
      <c r="L34" s="61" t="s">
        <v>53</v>
      </c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70"/>
      <c r="AZ34" s="66"/>
      <c r="BA34" s="66"/>
      <c r="BB34" s="66"/>
      <c r="BC34" s="66"/>
      <c r="BD34" s="66"/>
      <c r="BE34" s="66"/>
      <c r="BF34" s="137"/>
      <c r="BG34" s="137"/>
      <c r="BH34" s="137"/>
      <c r="BI34" s="137"/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  <c r="CG34" s="137"/>
      <c r="CH34" s="137"/>
      <c r="CI34" s="137"/>
      <c r="CJ34" s="137"/>
      <c r="CK34" s="137"/>
      <c r="CL34" s="137"/>
      <c r="CM34" s="137"/>
      <c r="CN34" s="137"/>
      <c r="CO34" s="137"/>
      <c r="CP34" s="137"/>
      <c r="CQ34" s="137"/>
      <c r="CR34" s="137"/>
      <c r="CS34" s="137"/>
      <c r="CT34" s="137"/>
      <c r="CU34" s="137"/>
      <c r="CV34" s="137"/>
      <c r="CW34" s="137"/>
      <c r="CX34" s="137"/>
      <c r="CY34" s="137"/>
      <c r="CZ34" s="137"/>
      <c r="DA34" s="137"/>
      <c r="DB34" s="137"/>
      <c r="DC34" s="137"/>
      <c r="DD34" s="137"/>
      <c r="DE34" s="137"/>
      <c r="DF34" s="137"/>
      <c r="DG34" s="137"/>
      <c r="DH34" s="137"/>
      <c r="DI34" s="137"/>
      <c r="DJ34" s="137"/>
      <c r="DK34" s="137"/>
      <c r="DL34" s="137"/>
      <c r="DM34" s="137"/>
      <c r="DN34" s="137"/>
      <c r="DO34" s="137"/>
      <c r="DP34" s="137"/>
      <c r="DQ34" s="137"/>
      <c r="DR34" s="137"/>
      <c r="DS34" s="137"/>
      <c r="DT34" s="137"/>
      <c r="DU34" s="137"/>
      <c r="DV34" s="137"/>
      <c r="DW34" s="137"/>
      <c r="DX34" s="137"/>
      <c r="DY34" s="137"/>
      <c r="DZ34" s="137"/>
      <c r="EA34" s="137"/>
      <c r="EB34" s="137"/>
    </row>
    <row r="35" spans="1:132" s="6" customFormat="1" ht="28" customHeight="1">
      <c r="A35" s="140"/>
      <c r="B35" s="92"/>
      <c r="C35" s="92"/>
      <c r="D35" s="92"/>
      <c r="E35" s="92"/>
      <c r="F35" s="92"/>
      <c r="G35" s="92"/>
      <c r="H35" s="92"/>
      <c r="I35" s="92"/>
      <c r="J35" s="141"/>
      <c r="K35" s="12"/>
      <c r="L35" s="143" t="s">
        <v>54</v>
      </c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3"/>
      <c r="AG35" s="143"/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4" t="s">
        <v>55</v>
      </c>
      <c r="AZ35" s="145"/>
      <c r="BA35" s="145"/>
      <c r="BB35" s="145"/>
      <c r="BC35" s="145"/>
      <c r="BD35" s="145"/>
      <c r="BE35" s="145"/>
      <c r="BF35" s="137"/>
      <c r="BG35" s="137"/>
      <c r="BH35" s="137"/>
      <c r="BI35" s="137"/>
      <c r="BJ35" s="137"/>
      <c r="BK35" s="137"/>
      <c r="BL35" s="137"/>
      <c r="BM35" s="137"/>
      <c r="BN35" s="137"/>
      <c r="BO35" s="137"/>
      <c r="BP35" s="137"/>
      <c r="BQ35" s="137"/>
      <c r="BR35" s="137"/>
      <c r="BS35" s="137"/>
      <c r="BT35" s="137"/>
      <c r="BU35" s="137"/>
      <c r="BV35" s="137"/>
      <c r="BW35" s="137"/>
      <c r="BX35" s="137"/>
      <c r="BY35" s="137"/>
      <c r="BZ35" s="137"/>
      <c r="CA35" s="137"/>
      <c r="CB35" s="137"/>
      <c r="CC35" s="137"/>
      <c r="CD35" s="137"/>
      <c r="CE35" s="137"/>
      <c r="CF35" s="137"/>
      <c r="CG35" s="137"/>
      <c r="CH35" s="137"/>
      <c r="CI35" s="137"/>
      <c r="CJ35" s="137"/>
      <c r="CK35" s="137"/>
      <c r="CL35" s="137"/>
      <c r="CM35" s="137"/>
      <c r="CN35" s="137"/>
      <c r="CO35" s="137"/>
      <c r="CP35" s="137"/>
      <c r="CQ35" s="137"/>
      <c r="CR35" s="137"/>
      <c r="CS35" s="137"/>
      <c r="CT35" s="137"/>
      <c r="CU35" s="137"/>
      <c r="CV35" s="137"/>
      <c r="CW35" s="137"/>
      <c r="CX35" s="137"/>
      <c r="CY35" s="137"/>
      <c r="CZ35" s="137"/>
      <c r="DA35" s="137"/>
      <c r="DB35" s="137"/>
      <c r="DC35" s="137"/>
      <c r="DD35" s="137"/>
      <c r="DE35" s="137"/>
      <c r="DF35" s="137"/>
      <c r="DG35" s="137"/>
      <c r="DH35" s="137"/>
      <c r="DI35" s="137"/>
      <c r="DJ35" s="137"/>
      <c r="DK35" s="137"/>
      <c r="DL35" s="137"/>
      <c r="DM35" s="137"/>
      <c r="DN35" s="137"/>
      <c r="DO35" s="137"/>
      <c r="DP35" s="137"/>
      <c r="DQ35" s="137"/>
      <c r="DR35" s="137"/>
      <c r="DS35" s="137"/>
      <c r="DT35" s="137"/>
      <c r="DU35" s="137"/>
      <c r="DV35" s="137"/>
      <c r="DW35" s="137"/>
      <c r="DX35" s="137"/>
      <c r="DY35" s="137"/>
      <c r="DZ35" s="137"/>
      <c r="EA35" s="137"/>
      <c r="EB35" s="137"/>
    </row>
    <row r="36" spans="1:132" s="6" customFormat="1" ht="11.5">
      <c r="A36" s="140"/>
      <c r="B36" s="92"/>
      <c r="C36" s="92"/>
      <c r="D36" s="92"/>
      <c r="E36" s="92"/>
      <c r="F36" s="92"/>
      <c r="G36" s="92"/>
      <c r="H36" s="92"/>
      <c r="I36" s="92"/>
      <c r="J36" s="141"/>
      <c r="K36" s="12"/>
      <c r="L36" s="158" t="s">
        <v>2</v>
      </c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40" t="s">
        <v>56</v>
      </c>
      <c r="AZ36" s="92"/>
      <c r="BA36" s="92"/>
      <c r="BB36" s="92"/>
      <c r="BC36" s="92"/>
      <c r="BD36" s="92"/>
      <c r="BE36" s="92"/>
      <c r="BF36" s="137" t="e">
        <f>#REF!</f>
        <v>#REF!</v>
      </c>
      <c r="BG36" s="137"/>
      <c r="BH36" s="137"/>
      <c r="BI36" s="137"/>
      <c r="BJ36" s="137"/>
      <c r="BK36" s="137"/>
      <c r="BL36" s="137"/>
      <c r="BM36" s="137"/>
      <c r="BN36" s="137"/>
      <c r="BO36" s="137"/>
      <c r="BP36" s="137"/>
      <c r="BQ36" s="137"/>
      <c r="BR36" s="137"/>
      <c r="BS36" s="137"/>
      <c r="BT36" s="137"/>
      <c r="BU36" s="137"/>
      <c r="BV36" s="137"/>
      <c r="BW36" s="137"/>
      <c r="BX36" s="137"/>
      <c r="BY36" s="137"/>
      <c r="BZ36" s="137"/>
      <c r="CA36" s="137"/>
      <c r="CB36" s="137"/>
      <c r="CC36" s="137"/>
      <c r="CD36" s="137"/>
      <c r="CE36" s="137"/>
      <c r="CF36" s="137"/>
      <c r="CG36" s="137"/>
      <c r="CH36" s="137"/>
      <c r="CI36" s="137"/>
      <c r="CJ36" s="137"/>
      <c r="CK36" s="137"/>
      <c r="CL36" s="137"/>
      <c r="CM36" s="137"/>
      <c r="CN36" s="137"/>
      <c r="CO36" s="137"/>
      <c r="CP36" s="137"/>
      <c r="CQ36" s="137"/>
      <c r="CR36" s="137"/>
      <c r="CS36" s="137"/>
      <c r="CT36" s="137"/>
      <c r="CU36" s="137"/>
      <c r="CV36" s="137"/>
      <c r="CW36" s="137"/>
      <c r="CX36" s="137"/>
      <c r="CY36" s="137"/>
      <c r="CZ36" s="137"/>
      <c r="DA36" s="137"/>
      <c r="DB36" s="137"/>
      <c r="DC36" s="137"/>
      <c r="DD36" s="137"/>
      <c r="DE36" s="137"/>
      <c r="DF36" s="137"/>
      <c r="DG36" s="137"/>
      <c r="DH36" s="137"/>
      <c r="DI36" s="137"/>
      <c r="DJ36" s="137"/>
      <c r="DK36" s="137"/>
      <c r="DL36" s="137"/>
      <c r="DM36" s="137"/>
      <c r="DN36" s="137"/>
      <c r="DO36" s="137"/>
      <c r="DP36" s="137"/>
      <c r="DQ36" s="137"/>
      <c r="DR36" s="137"/>
      <c r="DS36" s="137"/>
      <c r="DT36" s="137"/>
      <c r="DU36" s="137"/>
      <c r="DV36" s="137"/>
      <c r="DW36" s="137"/>
      <c r="DX36" s="137"/>
      <c r="DY36" s="137"/>
      <c r="DZ36" s="137"/>
      <c r="EA36" s="137"/>
      <c r="EB36" s="137"/>
    </row>
    <row r="37" spans="1:132" s="6" customFormat="1" ht="28" customHeight="1">
      <c r="A37" s="140"/>
      <c r="B37" s="92"/>
      <c r="C37" s="92"/>
      <c r="D37" s="92"/>
      <c r="E37" s="92"/>
      <c r="F37" s="92"/>
      <c r="G37" s="92"/>
      <c r="H37" s="92"/>
      <c r="I37" s="92"/>
      <c r="J37" s="141"/>
      <c r="K37" s="12"/>
      <c r="L37" s="159" t="s">
        <v>57</v>
      </c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40" t="s">
        <v>58</v>
      </c>
      <c r="AZ37" s="92"/>
      <c r="BA37" s="92"/>
      <c r="BB37" s="92"/>
      <c r="BC37" s="92"/>
      <c r="BD37" s="92"/>
      <c r="BE37" s="92"/>
      <c r="BF37" s="137" t="e">
        <f>SUMIF(#REF!,"Ложь",#REF!)</f>
        <v>#REF!</v>
      </c>
      <c r="BG37" s="137"/>
      <c r="BH37" s="137"/>
      <c r="BI37" s="137"/>
      <c r="BJ37" s="137"/>
      <c r="BK37" s="137"/>
      <c r="BL37" s="137"/>
      <c r="BM37" s="137"/>
      <c r="BN37" s="137"/>
      <c r="BO37" s="137"/>
      <c r="BP37" s="137"/>
      <c r="BQ37" s="137"/>
      <c r="BR37" s="137"/>
      <c r="BS37" s="137"/>
      <c r="BT37" s="137"/>
      <c r="BU37" s="137"/>
      <c r="BV37" s="137"/>
      <c r="BW37" s="137"/>
      <c r="BX37" s="137"/>
      <c r="BY37" s="137"/>
      <c r="BZ37" s="137"/>
      <c r="CA37" s="137"/>
      <c r="CB37" s="137"/>
      <c r="CC37" s="137"/>
      <c r="CD37" s="137"/>
      <c r="CE37" s="137"/>
      <c r="CF37" s="137"/>
      <c r="CG37" s="137"/>
      <c r="CH37" s="137"/>
      <c r="CI37" s="137"/>
      <c r="CJ37" s="137"/>
      <c r="CK37" s="137"/>
      <c r="CL37" s="137"/>
      <c r="CM37" s="137"/>
      <c r="CN37" s="137"/>
      <c r="CO37" s="137"/>
      <c r="CP37" s="137"/>
      <c r="CQ37" s="137"/>
      <c r="CR37" s="137"/>
      <c r="CS37" s="137"/>
      <c r="CT37" s="137"/>
      <c r="CU37" s="137"/>
      <c r="CV37" s="137"/>
      <c r="CW37" s="137"/>
      <c r="CX37" s="137"/>
      <c r="CY37" s="137"/>
      <c r="CZ37" s="137"/>
      <c r="DA37" s="137"/>
      <c r="DB37" s="137"/>
      <c r="DC37" s="137"/>
      <c r="DD37" s="137"/>
      <c r="DE37" s="137"/>
      <c r="DF37" s="137"/>
      <c r="DG37" s="137"/>
      <c r="DH37" s="137"/>
      <c r="DI37" s="137"/>
      <c r="DJ37" s="137"/>
      <c r="DK37" s="137"/>
      <c r="DL37" s="137"/>
      <c r="DM37" s="137"/>
      <c r="DN37" s="137"/>
      <c r="DO37" s="137"/>
      <c r="DP37" s="137"/>
      <c r="DQ37" s="137"/>
      <c r="DR37" s="137"/>
      <c r="DS37" s="137"/>
      <c r="DT37" s="137"/>
      <c r="DU37" s="137"/>
      <c r="DV37" s="137"/>
      <c r="DW37" s="137"/>
      <c r="DX37" s="137"/>
      <c r="DY37" s="137"/>
      <c r="DZ37" s="137"/>
      <c r="EA37" s="137"/>
      <c r="EB37" s="137"/>
    </row>
    <row r="38" spans="1:132" s="6" customFormat="1" ht="28" customHeight="1">
      <c r="A38" s="140"/>
      <c r="B38" s="92"/>
      <c r="C38" s="92"/>
      <c r="D38" s="92"/>
      <c r="E38" s="92"/>
      <c r="F38" s="92"/>
      <c r="G38" s="92"/>
      <c r="H38" s="92"/>
      <c r="I38" s="92"/>
      <c r="J38" s="141"/>
      <c r="K38" s="12"/>
      <c r="L38" s="159" t="s">
        <v>59</v>
      </c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40" t="s">
        <v>60</v>
      </c>
      <c r="AZ38" s="92"/>
      <c r="BA38" s="92"/>
      <c r="BB38" s="92"/>
      <c r="BC38" s="92"/>
      <c r="BD38" s="92"/>
      <c r="BE38" s="92"/>
      <c r="BF38" s="137" t="e">
        <f>#REF!+#REF!</f>
        <v>#REF!</v>
      </c>
      <c r="BG38" s="137"/>
      <c r="BH38" s="137"/>
      <c r="BI38" s="137"/>
      <c r="BJ38" s="137"/>
      <c r="BK38" s="137"/>
      <c r="BL38" s="137"/>
      <c r="BM38" s="137"/>
      <c r="BN38" s="137"/>
      <c r="BO38" s="137"/>
      <c r="BP38" s="137"/>
      <c r="BQ38" s="137"/>
      <c r="BR38" s="137"/>
      <c r="BS38" s="137"/>
      <c r="BT38" s="137"/>
      <c r="BU38" s="137"/>
      <c r="BV38" s="137"/>
      <c r="BW38" s="137"/>
      <c r="BX38" s="137"/>
      <c r="BY38" s="137"/>
      <c r="BZ38" s="137"/>
      <c r="CA38" s="137"/>
      <c r="CB38" s="137"/>
      <c r="CC38" s="137"/>
      <c r="CD38" s="137"/>
      <c r="CE38" s="137"/>
      <c r="CF38" s="137"/>
      <c r="CG38" s="137"/>
      <c r="CH38" s="137"/>
      <c r="CI38" s="137"/>
      <c r="CJ38" s="137"/>
      <c r="CK38" s="137"/>
      <c r="CL38" s="137"/>
      <c r="CM38" s="137"/>
      <c r="CN38" s="137"/>
      <c r="CO38" s="137"/>
      <c r="CP38" s="137"/>
      <c r="CQ38" s="137"/>
      <c r="CR38" s="137"/>
      <c r="CS38" s="137"/>
      <c r="CT38" s="137"/>
      <c r="CU38" s="137"/>
      <c r="CV38" s="137"/>
      <c r="CW38" s="137"/>
      <c r="CX38" s="137"/>
      <c r="CY38" s="137"/>
      <c r="CZ38" s="137"/>
      <c r="DA38" s="137"/>
      <c r="DB38" s="137"/>
      <c r="DC38" s="137"/>
      <c r="DD38" s="137"/>
      <c r="DE38" s="137"/>
      <c r="DF38" s="137"/>
      <c r="DG38" s="137"/>
      <c r="DH38" s="137"/>
      <c r="DI38" s="137"/>
      <c r="DJ38" s="137"/>
      <c r="DK38" s="137"/>
      <c r="DL38" s="137"/>
      <c r="DM38" s="137"/>
      <c r="DN38" s="137"/>
      <c r="DO38" s="137"/>
      <c r="DP38" s="137"/>
      <c r="DQ38" s="137"/>
      <c r="DR38" s="137"/>
      <c r="DS38" s="137"/>
      <c r="DT38" s="137"/>
      <c r="DU38" s="137"/>
      <c r="DV38" s="137"/>
      <c r="DW38" s="137"/>
      <c r="DX38" s="137"/>
      <c r="DY38" s="137"/>
      <c r="DZ38" s="137"/>
      <c r="EA38" s="137"/>
      <c r="EB38" s="137"/>
    </row>
    <row r="39" spans="1:132" s="14" customFormat="1" ht="11.5">
      <c r="A39" s="146"/>
      <c r="B39" s="147"/>
      <c r="C39" s="147"/>
      <c r="D39" s="147"/>
      <c r="E39" s="147"/>
      <c r="F39" s="147"/>
      <c r="G39" s="147"/>
      <c r="H39" s="147"/>
      <c r="I39" s="147"/>
      <c r="J39" s="148"/>
      <c r="K39" s="13"/>
      <c r="L39" s="149" t="s">
        <v>61</v>
      </c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50" t="s">
        <v>62</v>
      </c>
      <c r="AZ39" s="105"/>
      <c r="BA39" s="105"/>
      <c r="BB39" s="105"/>
      <c r="BC39" s="105"/>
      <c r="BD39" s="105"/>
      <c r="BE39" s="105"/>
      <c r="BF39" s="151"/>
      <c r="BG39" s="151"/>
      <c r="BH39" s="151"/>
      <c r="BI39" s="151"/>
      <c r="BJ39" s="151"/>
      <c r="BK39" s="151"/>
      <c r="BL39" s="151"/>
      <c r="BM39" s="151"/>
      <c r="BN39" s="151"/>
      <c r="BO39" s="151"/>
      <c r="BP39" s="151"/>
      <c r="BQ39" s="151"/>
      <c r="BR39" s="151"/>
      <c r="BS39" s="151"/>
      <c r="BT39" s="151"/>
      <c r="BU39" s="151"/>
      <c r="BV39" s="151"/>
      <c r="BW39" s="151"/>
      <c r="BX39" s="151"/>
      <c r="BY39" s="151"/>
      <c r="BZ39" s="151"/>
      <c r="CA39" s="151"/>
      <c r="CB39" s="151"/>
      <c r="CC39" s="151"/>
      <c r="CD39" s="151"/>
      <c r="CE39" s="151"/>
      <c r="CF39" s="151"/>
      <c r="CG39" s="151"/>
      <c r="CH39" s="151"/>
      <c r="CI39" s="151"/>
      <c r="CJ39" s="151"/>
      <c r="CK39" s="151"/>
      <c r="CL39" s="151"/>
      <c r="CM39" s="151"/>
      <c r="CN39" s="151"/>
      <c r="CO39" s="151"/>
      <c r="CP39" s="151"/>
      <c r="CQ39" s="151"/>
      <c r="CR39" s="151"/>
      <c r="CS39" s="151"/>
      <c r="CT39" s="151"/>
      <c r="CU39" s="151"/>
      <c r="CV39" s="151"/>
      <c r="CW39" s="151"/>
      <c r="CX39" s="151"/>
      <c r="CY39" s="151"/>
      <c r="CZ39" s="151"/>
      <c r="DA39" s="151"/>
      <c r="DB39" s="151"/>
      <c r="DC39" s="151"/>
      <c r="DD39" s="151"/>
      <c r="DE39" s="151"/>
      <c r="DF39" s="151"/>
      <c r="DG39" s="151"/>
      <c r="DH39" s="151"/>
      <c r="DI39" s="151"/>
      <c r="DJ39" s="151"/>
      <c r="DK39" s="151"/>
      <c r="DL39" s="151"/>
      <c r="DM39" s="151"/>
      <c r="DN39" s="151"/>
      <c r="DO39" s="151"/>
      <c r="DP39" s="151"/>
      <c r="DQ39" s="151"/>
      <c r="DR39" s="151"/>
      <c r="DS39" s="151"/>
      <c r="DT39" s="151"/>
      <c r="DU39" s="151"/>
      <c r="DV39" s="151"/>
      <c r="DW39" s="151"/>
      <c r="DX39" s="151"/>
      <c r="DY39" s="151"/>
      <c r="DZ39" s="151"/>
      <c r="EA39" s="151"/>
      <c r="EB39" s="151"/>
    </row>
    <row r="40" spans="1:132" s="14" customFormat="1" ht="11.5">
      <c r="A40" s="160"/>
      <c r="B40" s="161"/>
      <c r="C40" s="161"/>
      <c r="D40" s="161"/>
      <c r="E40" s="161"/>
      <c r="F40" s="161"/>
      <c r="G40" s="161"/>
      <c r="H40" s="161"/>
      <c r="I40" s="161"/>
      <c r="J40" s="162"/>
      <c r="K40" s="19"/>
      <c r="L40" s="163" t="s">
        <v>63</v>
      </c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4" t="s">
        <v>64</v>
      </c>
      <c r="AZ40" s="165"/>
      <c r="BA40" s="165"/>
      <c r="BB40" s="165"/>
      <c r="BC40" s="165"/>
      <c r="BD40" s="165"/>
      <c r="BE40" s="165"/>
      <c r="BF40" s="166" t="e">
        <f>SUM(BF33:BT39)</f>
        <v>#REF!</v>
      </c>
      <c r="BG40" s="166"/>
      <c r="BH40" s="166"/>
      <c r="BI40" s="166"/>
      <c r="BJ40" s="166"/>
      <c r="BK40" s="166"/>
      <c r="BL40" s="166"/>
      <c r="BM40" s="166"/>
      <c r="BN40" s="166"/>
      <c r="BO40" s="166"/>
      <c r="BP40" s="166"/>
      <c r="BQ40" s="166"/>
      <c r="BR40" s="166"/>
      <c r="BS40" s="166"/>
      <c r="BT40" s="166"/>
      <c r="BU40" s="166">
        <f>SUM(BU33:CI39)</f>
        <v>0</v>
      </c>
      <c r="BV40" s="166"/>
      <c r="BW40" s="166"/>
      <c r="BX40" s="166"/>
      <c r="BY40" s="166"/>
      <c r="BZ40" s="166"/>
      <c r="CA40" s="166"/>
      <c r="CB40" s="166"/>
      <c r="CC40" s="166"/>
      <c r="CD40" s="166"/>
      <c r="CE40" s="166"/>
      <c r="CF40" s="166"/>
      <c r="CG40" s="166"/>
      <c r="CH40" s="166"/>
      <c r="CI40" s="166"/>
      <c r="CJ40" s="166">
        <f>SUM(CJ33:CX39)</f>
        <v>0</v>
      </c>
      <c r="CK40" s="166"/>
      <c r="CL40" s="166"/>
      <c r="CM40" s="166"/>
      <c r="CN40" s="166"/>
      <c r="CO40" s="166"/>
      <c r="CP40" s="166"/>
      <c r="CQ40" s="166"/>
      <c r="CR40" s="166"/>
      <c r="CS40" s="166"/>
      <c r="CT40" s="166"/>
      <c r="CU40" s="166"/>
      <c r="CV40" s="166"/>
      <c r="CW40" s="166"/>
      <c r="CX40" s="166"/>
      <c r="CY40" s="166">
        <f>SUM(CY33:DM39)</f>
        <v>0</v>
      </c>
      <c r="CZ40" s="166"/>
      <c r="DA40" s="166"/>
      <c r="DB40" s="166"/>
      <c r="DC40" s="166"/>
      <c r="DD40" s="166"/>
      <c r="DE40" s="166"/>
      <c r="DF40" s="166"/>
      <c r="DG40" s="166"/>
      <c r="DH40" s="166"/>
      <c r="DI40" s="166"/>
      <c r="DJ40" s="166"/>
      <c r="DK40" s="166"/>
      <c r="DL40" s="166"/>
      <c r="DM40" s="166"/>
      <c r="DN40" s="166">
        <f>SUM(DN33:EB39)</f>
        <v>0</v>
      </c>
      <c r="DO40" s="166"/>
      <c r="DP40" s="166"/>
      <c r="DQ40" s="166"/>
      <c r="DR40" s="166"/>
      <c r="DS40" s="166"/>
      <c r="DT40" s="166"/>
      <c r="DU40" s="166"/>
      <c r="DV40" s="166"/>
      <c r="DW40" s="166"/>
      <c r="DX40" s="166"/>
      <c r="DY40" s="166"/>
      <c r="DZ40" s="166"/>
      <c r="EA40" s="166"/>
      <c r="EB40" s="166"/>
    </row>
    <row r="41" spans="1:132" s="6" customFormat="1" ht="11.5">
      <c r="A41" s="168"/>
      <c r="B41" s="169"/>
      <c r="C41" s="169"/>
      <c r="D41" s="169"/>
      <c r="E41" s="169"/>
      <c r="F41" s="169"/>
      <c r="G41" s="169"/>
      <c r="H41" s="169"/>
      <c r="I41" s="169"/>
      <c r="J41" s="170"/>
      <c r="K41" s="20"/>
      <c r="L41" s="171" t="s">
        <v>65</v>
      </c>
      <c r="M41" s="171"/>
      <c r="N41" s="171"/>
      <c r="O41" s="171"/>
      <c r="P41" s="171"/>
      <c r="Q41" s="171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1"/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64" t="s">
        <v>66</v>
      </c>
      <c r="AZ41" s="165"/>
      <c r="BA41" s="165"/>
      <c r="BB41" s="165"/>
      <c r="BC41" s="165"/>
      <c r="BD41" s="165"/>
      <c r="BE41" s="165"/>
      <c r="BF41" s="167" t="e">
        <f>SUM(BF32,BF40)</f>
        <v>#REF!</v>
      </c>
      <c r="BG41" s="167"/>
      <c r="BH41" s="167"/>
      <c r="BI41" s="167"/>
      <c r="BJ41" s="167"/>
      <c r="BK41" s="167"/>
      <c r="BL41" s="167"/>
      <c r="BM41" s="167"/>
      <c r="BN41" s="167"/>
      <c r="BO41" s="167"/>
      <c r="BP41" s="167"/>
      <c r="BQ41" s="167"/>
      <c r="BR41" s="167"/>
      <c r="BS41" s="167"/>
      <c r="BT41" s="167"/>
      <c r="BU41" s="167">
        <f>SUM(BU32,BU40)</f>
        <v>0</v>
      </c>
      <c r="BV41" s="167"/>
      <c r="BW41" s="167"/>
      <c r="BX41" s="167"/>
      <c r="BY41" s="167"/>
      <c r="BZ41" s="167"/>
      <c r="CA41" s="167"/>
      <c r="CB41" s="167"/>
      <c r="CC41" s="167"/>
      <c r="CD41" s="167"/>
      <c r="CE41" s="167"/>
      <c r="CF41" s="167"/>
      <c r="CG41" s="167"/>
      <c r="CH41" s="167"/>
      <c r="CI41" s="167"/>
      <c r="CJ41" s="167">
        <f>SUM(CJ32,CJ40)</f>
        <v>0</v>
      </c>
      <c r="CK41" s="167"/>
      <c r="CL41" s="167"/>
      <c r="CM41" s="167"/>
      <c r="CN41" s="167"/>
      <c r="CO41" s="167"/>
      <c r="CP41" s="167"/>
      <c r="CQ41" s="167"/>
      <c r="CR41" s="167"/>
      <c r="CS41" s="167"/>
      <c r="CT41" s="167"/>
      <c r="CU41" s="167"/>
      <c r="CV41" s="167"/>
      <c r="CW41" s="167"/>
      <c r="CX41" s="167"/>
      <c r="CY41" s="167">
        <f>SUM(CY32,CY40)</f>
        <v>0</v>
      </c>
      <c r="CZ41" s="167"/>
      <c r="DA41" s="167"/>
      <c r="DB41" s="167"/>
      <c r="DC41" s="167"/>
      <c r="DD41" s="167"/>
      <c r="DE41" s="167"/>
      <c r="DF41" s="167"/>
      <c r="DG41" s="167"/>
      <c r="DH41" s="167"/>
      <c r="DI41" s="167"/>
      <c r="DJ41" s="167"/>
      <c r="DK41" s="167"/>
      <c r="DL41" s="167"/>
      <c r="DM41" s="167"/>
      <c r="DN41" s="167">
        <f>SUM(DN32,DN40)</f>
        <v>0</v>
      </c>
      <c r="DO41" s="167"/>
      <c r="DP41" s="167"/>
      <c r="DQ41" s="167"/>
      <c r="DR41" s="167"/>
      <c r="DS41" s="167"/>
      <c r="DT41" s="167"/>
      <c r="DU41" s="167"/>
      <c r="DV41" s="167"/>
      <c r="DW41" s="167"/>
      <c r="DX41" s="167"/>
      <c r="DY41" s="167"/>
      <c r="DZ41" s="167"/>
      <c r="EA41" s="167"/>
      <c r="EB41" s="167"/>
    </row>
    <row r="42" spans="1:132" s="6" customFormat="1" ht="11.5">
      <c r="CX42" s="18" t="s">
        <v>67</v>
      </c>
    </row>
    <row r="43" spans="1:132" s="6" customFormat="1" ht="6" customHeight="1">
      <c r="CX43" s="18"/>
    </row>
    <row r="44" spans="1:132" s="6" customFormat="1" ht="20.149999999999999" customHeight="1">
      <c r="A44" s="108" t="s">
        <v>27</v>
      </c>
      <c r="B44" s="109"/>
      <c r="C44" s="109"/>
      <c r="D44" s="109"/>
      <c r="E44" s="109"/>
      <c r="F44" s="109"/>
      <c r="G44" s="109"/>
      <c r="H44" s="109"/>
      <c r="I44" s="109"/>
      <c r="J44" s="110"/>
      <c r="K44" s="117" t="s">
        <v>28</v>
      </c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9"/>
      <c r="AY44" s="117" t="s">
        <v>29</v>
      </c>
      <c r="AZ44" s="118"/>
      <c r="BA44" s="118"/>
      <c r="BB44" s="118"/>
      <c r="BC44" s="118"/>
      <c r="BD44" s="118"/>
      <c r="BE44" s="119"/>
      <c r="BF44" s="126" t="e">
        <f>BF18</f>
        <v>#NUM!</v>
      </c>
      <c r="BG44" s="127"/>
      <c r="BH44" s="127"/>
      <c r="BI44" s="127"/>
      <c r="BJ44" s="127"/>
      <c r="BK44" s="127"/>
      <c r="BL44" s="127"/>
      <c r="BM44" s="127"/>
      <c r="BN44" s="127"/>
      <c r="BO44" s="127"/>
      <c r="BP44" s="127"/>
      <c r="BQ44" s="127"/>
      <c r="BR44" s="127"/>
      <c r="BS44" s="127"/>
      <c r="BT44" s="128"/>
      <c r="BU44" s="126" t="e">
        <f>BU18</f>
        <v>#NUM!</v>
      </c>
      <c r="BV44" s="127"/>
      <c r="BW44" s="127"/>
      <c r="BX44" s="127"/>
      <c r="BY44" s="127"/>
      <c r="BZ44" s="127"/>
      <c r="CA44" s="127"/>
      <c r="CB44" s="127"/>
      <c r="CC44" s="127"/>
      <c r="CD44" s="127"/>
      <c r="CE44" s="127"/>
      <c r="CF44" s="127"/>
      <c r="CG44" s="127"/>
      <c r="CH44" s="127"/>
      <c r="CI44" s="128"/>
      <c r="CJ44" s="126" t="e">
        <f>CJ18</f>
        <v>#NUM!</v>
      </c>
      <c r="CK44" s="127"/>
      <c r="CL44" s="127"/>
      <c r="CM44" s="127"/>
      <c r="CN44" s="127"/>
      <c r="CO44" s="127"/>
      <c r="CP44" s="127"/>
      <c r="CQ44" s="127"/>
      <c r="CR44" s="127"/>
      <c r="CS44" s="127"/>
      <c r="CT44" s="127"/>
      <c r="CU44" s="127"/>
      <c r="CV44" s="127"/>
      <c r="CW44" s="127"/>
      <c r="CX44" s="128"/>
      <c r="CY44" s="126" t="e">
        <f>CY18</f>
        <v>#NUM!</v>
      </c>
      <c r="CZ44" s="127"/>
      <c r="DA44" s="127"/>
      <c r="DB44" s="127"/>
      <c r="DC44" s="127"/>
      <c r="DD44" s="127"/>
      <c r="DE44" s="127"/>
      <c r="DF44" s="127"/>
      <c r="DG44" s="127"/>
      <c r="DH44" s="127"/>
      <c r="DI44" s="127"/>
      <c r="DJ44" s="127"/>
      <c r="DK44" s="127"/>
      <c r="DL44" s="127"/>
      <c r="DM44" s="128"/>
      <c r="DN44" s="126" t="e">
        <f>DN18</f>
        <v>#NUM!</v>
      </c>
      <c r="DO44" s="127"/>
      <c r="DP44" s="127"/>
      <c r="DQ44" s="127"/>
      <c r="DR44" s="127"/>
      <c r="DS44" s="127"/>
      <c r="DT44" s="127"/>
      <c r="DU44" s="127"/>
      <c r="DV44" s="127"/>
      <c r="DW44" s="127"/>
      <c r="DX44" s="127"/>
      <c r="DY44" s="127"/>
      <c r="DZ44" s="127"/>
      <c r="EA44" s="127"/>
      <c r="EB44" s="128"/>
    </row>
    <row r="45" spans="1:132" s="6" customFormat="1" ht="12" customHeight="1">
      <c r="A45" s="111"/>
      <c r="B45" s="112"/>
      <c r="C45" s="112"/>
      <c r="D45" s="112"/>
      <c r="E45" s="112"/>
      <c r="F45" s="112"/>
      <c r="G45" s="112"/>
      <c r="H45" s="112"/>
      <c r="I45" s="112"/>
      <c r="J45" s="113"/>
      <c r="K45" s="120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2"/>
      <c r="AY45" s="120"/>
      <c r="AZ45" s="121"/>
      <c r="BA45" s="121"/>
      <c r="BB45" s="121"/>
      <c r="BC45" s="121"/>
      <c r="BD45" s="121"/>
      <c r="BE45" s="122"/>
      <c r="BF45" s="129"/>
      <c r="BG45" s="130"/>
      <c r="BH45" s="130"/>
      <c r="BI45" s="130"/>
      <c r="BJ45" s="130"/>
      <c r="BK45" s="130"/>
      <c r="BL45" s="130"/>
      <c r="BM45" s="130"/>
      <c r="BN45" s="130"/>
      <c r="BO45" s="130"/>
      <c r="BP45" s="130"/>
      <c r="BQ45" s="130"/>
      <c r="BR45" s="130"/>
      <c r="BS45" s="130"/>
      <c r="BT45" s="131"/>
      <c r="BU45" s="129"/>
      <c r="BV45" s="130"/>
      <c r="BW45" s="130"/>
      <c r="BX45" s="130"/>
      <c r="BY45" s="130"/>
      <c r="BZ45" s="130"/>
      <c r="CA45" s="130"/>
      <c r="CB45" s="130"/>
      <c r="CC45" s="130"/>
      <c r="CD45" s="130"/>
      <c r="CE45" s="130"/>
      <c r="CF45" s="130"/>
      <c r="CG45" s="130"/>
      <c r="CH45" s="130"/>
      <c r="CI45" s="131"/>
      <c r="CJ45" s="129"/>
      <c r="CK45" s="130"/>
      <c r="CL45" s="130"/>
      <c r="CM45" s="130"/>
      <c r="CN45" s="130"/>
      <c r="CO45" s="130"/>
      <c r="CP45" s="130"/>
      <c r="CQ45" s="130"/>
      <c r="CR45" s="130"/>
      <c r="CS45" s="130"/>
      <c r="CT45" s="130"/>
      <c r="CU45" s="130"/>
      <c r="CV45" s="130"/>
      <c r="CW45" s="130"/>
      <c r="CX45" s="131"/>
      <c r="CY45" s="129"/>
      <c r="CZ45" s="130"/>
      <c r="DA45" s="130"/>
      <c r="DB45" s="130"/>
      <c r="DC45" s="130"/>
      <c r="DD45" s="130"/>
      <c r="DE45" s="130"/>
      <c r="DF45" s="130"/>
      <c r="DG45" s="130"/>
      <c r="DH45" s="130"/>
      <c r="DI45" s="130"/>
      <c r="DJ45" s="130"/>
      <c r="DK45" s="130"/>
      <c r="DL45" s="130"/>
      <c r="DM45" s="131"/>
      <c r="DN45" s="129"/>
      <c r="DO45" s="130"/>
      <c r="DP45" s="130"/>
      <c r="DQ45" s="130"/>
      <c r="DR45" s="130"/>
      <c r="DS45" s="130"/>
      <c r="DT45" s="130"/>
      <c r="DU45" s="130"/>
      <c r="DV45" s="130"/>
      <c r="DW45" s="130"/>
      <c r="DX45" s="130"/>
      <c r="DY45" s="130"/>
      <c r="DZ45" s="130"/>
      <c r="EA45" s="130"/>
      <c r="EB45" s="131"/>
    </row>
    <row r="46" spans="1:132" s="6" customFormat="1" ht="7.5" customHeight="1">
      <c r="A46" s="114"/>
      <c r="B46" s="115"/>
      <c r="C46" s="115"/>
      <c r="D46" s="115"/>
      <c r="E46" s="115"/>
      <c r="F46" s="115"/>
      <c r="G46" s="115"/>
      <c r="H46" s="115"/>
      <c r="I46" s="115"/>
      <c r="J46" s="116"/>
      <c r="K46" s="123"/>
      <c r="L46" s="124"/>
      <c r="M46" s="124"/>
      <c r="N46" s="124"/>
      <c r="O46" s="124"/>
      <c r="P46" s="124"/>
      <c r="Q46" s="124"/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24"/>
      <c r="AC46" s="124"/>
      <c r="AD46" s="124"/>
      <c r="AE46" s="124"/>
      <c r="AF46" s="124"/>
      <c r="AG46" s="124"/>
      <c r="AH46" s="124"/>
      <c r="AI46" s="124"/>
      <c r="AJ46" s="124"/>
      <c r="AK46" s="124"/>
      <c r="AL46" s="124"/>
      <c r="AM46" s="124"/>
      <c r="AN46" s="124"/>
      <c r="AO46" s="124"/>
      <c r="AP46" s="124"/>
      <c r="AQ46" s="124"/>
      <c r="AR46" s="124"/>
      <c r="AS46" s="124"/>
      <c r="AT46" s="124"/>
      <c r="AU46" s="124"/>
      <c r="AV46" s="124"/>
      <c r="AW46" s="124"/>
      <c r="AX46" s="125"/>
      <c r="AY46" s="123"/>
      <c r="AZ46" s="124"/>
      <c r="BA46" s="124"/>
      <c r="BB46" s="124"/>
      <c r="BC46" s="124"/>
      <c r="BD46" s="124"/>
      <c r="BE46" s="125"/>
      <c r="BF46" s="129"/>
      <c r="BG46" s="130"/>
      <c r="BH46" s="130"/>
      <c r="BI46" s="130"/>
      <c r="BJ46" s="130"/>
      <c r="BK46" s="130"/>
      <c r="BL46" s="130"/>
      <c r="BM46" s="130"/>
      <c r="BN46" s="130"/>
      <c r="BO46" s="130"/>
      <c r="BP46" s="130"/>
      <c r="BQ46" s="130"/>
      <c r="BR46" s="130"/>
      <c r="BS46" s="130"/>
      <c r="BT46" s="131"/>
      <c r="BU46" s="129"/>
      <c r="BV46" s="130"/>
      <c r="BW46" s="130"/>
      <c r="BX46" s="130"/>
      <c r="BY46" s="130"/>
      <c r="BZ46" s="130"/>
      <c r="CA46" s="130"/>
      <c r="CB46" s="130"/>
      <c r="CC46" s="130"/>
      <c r="CD46" s="130"/>
      <c r="CE46" s="130"/>
      <c r="CF46" s="130"/>
      <c r="CG46" s="130"/>
      <c r="CH46" s="130"/>
      <c r="CI46" s="131"/>
      <c r="CJ46" s="129"/>
      <c r="CK46" s="130"/>
      <c r="CL46" s="130"/>
      <c r="CM46" s="130"/>
      <c r="CN46" s="130"/>
      <c r="CO46" s="130"/>
      <c r="CP46" s="130"/>
      <c r="CQ46" s="130"/>
      <c r="CR46" s="130"/>
      <c r="CS46" s="130"/>
      <c r="CT46" s="130"/>
      <c r="CU46" s="130"/>
      <c r="CV46" s="130"/>
      <c r="CW46" s="130"/>
      <c r="CX46" s="131"/>
      <c r="CY46" s="129"/>
      <c r="CZ46" s="130"/>
      <c r="DA46" s="130"/>
      <c r="DB46" s="130"/>
      <c r="DC46" s="130"/>
      <c r="DD46" s="130"/>
      <c r="DE46" s="130"/>
      <c r="DF46" s="130"/>
      <c r="DG46" s="130"/>
      <c r="DH46" s="130"/>
      <c r="DI46" s="130"/>
      <c r="DJ46" s="130"/>
      <c r="DK46" s="130"/>
      <c r="DL46" s="130"/>
      <c r="DM46" s="131"/>
      <c r="DN46" s="129"/>
      <c r="DO46" s="130"/>
      <c r="DP46" s="130"/>
      <c r="DQ46" s="130"/>
      <c r="DR46" s="130"/>
      <c r="DS46" s="130"/>
      <c r="DT46" s="130"/>
      <c r="DU46" s="130"/>
      <c r="DV46" s="130"/>
      <c r="DW46" s="130"/>
      <c r="DX46" s="130"/>
      <c r="DY46" s="130"/>
      <c r="DZ46" s="130"/>
      <c r="EA46" s="130"/>
      <c r="EB46" s="131"/>
    </row>
    <row r="47" spans="1:132" s="6" customFormat="1" ht="11.5">
      <c r="A47" s="68"/>
      <c r="B47" s="63"/>
      <c r="C47" s="63"/>
      <c r="D47" s="63"/>
      <c r="E47" s="63"/>
      <c r="F47" s="63"/>
      <c r="G47" s="63"/>
      <c r="H47" s="63"/>
      <c r="I47" s="63"/>
      <c r="J47" s="64"/>
      <c r="K47" s="135" t="s">
        <v>68</v>
      </c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68" t="s">
        <v>69</v>
      </c>
      <c r="AZ47" s="63"/>
      <c r="BA47" s="63"/>
      <c r="BB47" s="63"/>
      <c r="BC47" s="63"/>
      <c r="BD47" s="63"/>
      <c r="BE47" s="63"/>
      <c r="BF47" s="137"/>
      <c r="BG47" s="137"/>
      <c r="BH47" s="137"/>
      <c r="BI47" s="137"/>
      <c r="BJ47" s="137"/>
      <c r="BK47" s="137"/>
      <c r="BL47" s="137"/>
      <c r="BM47" s="137"/>
      <c r="BN47" s="137"/>
      <c r="BO47" s="137"/>
      <c r="BP47" s="137"/>
      <c r="BQ47" s="137"/>
      <c r="BR47" s="137"/>
      <c r="BS47" s="137"/>
      <c r="BT47" s="137"/>
      <c r="BU47" s="137"/>
      <c r="BV47" s="137"/>
      <c r="BW47" s="137"/>
      <c r="BX47" s="137"/>
      <c r="BY47" s="137"/>
      <c r="BZ47" s="137"/>
      <c r="CA47" s="137"/>
      <c r="CB47" s="137"/>
      <c r="CC47" s="137"/>
      <c r="CD47" s="137"/>
      <c r="CE47" s="137"/>
      <c r="CF47" s="137"/>
      <c r="CG47" s="137"/>
      <c r="CH47" s="137"/>
      <c r="CI47" s="137"/>
      <c r="CJ47" s="137"/>
      <c r="CK47" s="137"/>
      <c r="CL47" s="137"/>
      <c r="CM47" s="137"/>
      <c r="CN47" s="137"/>
      <c r="CO47" s="137"/>
      <c r="CP47" s="137"/>
      <c r="CQ47" s="137"/>
      <c r="CR47" s="137"/>
      <c r="CS47" s="137"/>
      <c r="CT47" s="137"/>
      <c r="CU47" s="137"/>
      <c r="CV47" s="137"/>
      <c r="CW47" s="137"/>
      <c r="CX47" s="137"/>
      <c r="CY47" s="137"/>
      <c r="CZ47" s="137"/>
      <c r="DA47" s="137"/>
      <c r="DB47" s="137"/>
      <c r="DC47" s="137"/>
      <c r="DD47" s="137"/>
      <c r="DE47" s="137"/>
      <c r="DF47" s="137"/>
      <c r="DG47" s="137"/>
      <c r="DH47" s="137"/>
      <c r="DI47" s="137"/>
      <c r="DJ47" s="137"/>
      <c r="DK47" s="137"/>
      <c r="DL47" s="137"/>
      <c r="DM47" s="137"/>
      <c r="DN47" s="137"/>
      <c r="DO47" s="137"/>
      <c r="DP47" s="137"/>
      <c r="DQ47" s="137"/>
      <c r="DR47" s="137"/>
      <c r="DS47" s="137"/>
      <c r="DT47" s="137"/>
      <c r="DU47" s="137"/>
      <c r="DV47" s="137"/>
      <c r="DW47" s="137"/>
      <c r="DX47" s="137"/>
      <c r="DY47" s="137"/>
      <c r="DZ47" s="137"/>
      <c r="EA47" s="137"/>
      <c r="EB47" s="137"/>
    </row>
    <row r="48" spans="1:132" s="6" customFormat="1" ht="18" customHeight="1">
      <c r="A48" s="132"/>
      <c r="B48" s="133"/>
      <c r="C48" s="133"/>
      <c r="D48" s="133"/>
      <c r="E48" s="133"/>
      <c r="F48" s="133"/>
      <c r="G48" s="133"/>
      <c r="H48" s="133"/>
      <c r="I48" s="133"/>
      <c r="J48" s="134"/>
      <c r="K48" s="138" t="s">
        <v>70</v>
      </c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2"/>
      <c r="AZ48" s="133"/>
      <c r="BA48" s="133"/>
      <c r="BB48" s="133"/>
      <c r="BC48" s="133"/>
      <c r="BD48" s="133"/>
      <c r="BE48" s="133"/>
      <c r="BF48" s="137"/>
      <c r="BG48" s="137"/>
      <c r="BH48" s="137"/>
      <c r="BI48" s="137"/>
      <c r="BJ48" s="137"/>
      <c r="BK48" s="137"/>
      <c r="BL48" s="137"/>
      <c r="BM48" s="137"/>
      <c r="BN48" s="137"/>
      <c r="BO48" s="137"/>
      <c r="BP48" s="137"/>
      <c r="BQ48" s="137"/>
      <c r="BR48" s="137"/>
      <c r="BS48" s="137"/>
      <c r="BT48" s="137"/>
      <c r="BU48" s="137"/>
      <c r="BV48" s="137"/>
      <c r="BW48" s="137"/>
      <c r="BX48" s="137"/>
      <c r="BY48" s="137"/>
      <c r="BZ48" s="137"/>
      <c r="CA48" s="137"/>
      <c r="CB48" s="137"/>
      <c r="CC48" s="137"/>
      <c r="CD48" s="137"/>
      <c r="CE48" s="137"/>
      <c r="CF48" s="137"/>
      <c r="CG48" s="137"/>
      <c r="CH48" s="137"/>
      <c r="CI48" s="137"/>
      <c r="CJ48" s="137"/>
      <c r="CK48" s="137"/>
      <c r="CL48" s="137"/>
      <c r="CM48" s="137"/>
      <c r="CN48" s="137"/>
      <c r="CO48" s="137"/>
      <c r="CP48" s="137"/>
      <c r="CQ48" s="137"/>
      <c r="CR48" s="137"/>
      <c r="CS48" s="137"/>
      <c r="CT48" s="137"/>
      <c r="CU48" s="137"/>
      <c r="CV48" s="137"/>
      <c r="CW48" s="137"/>
      <c r="CX48" s="137"/>
      <c r="CY48" s="137"/>
      <c r="CZ48" s="137"/>
      <c r="DA48" s="137"/>
      <c r="DB48" s="137"/>
      <c r="DC48" s="137"/>
      <c r="DD48" s="137"/>
      <c r="DE48" s="137"/>
      <c r="DF48" s="137"/>
      <c r="DG48" s="137"/>
      <c r="DH48" s="137"/>
      <c r="DI48" s="137"/>
      <c r="DJ48" s="137"/>
      <c r="DK48" s="137"/>
      <c r="DL48" s="137"/>
      <c r="DM48" s="137"/>
      <c r="DN48" s="137"/>
      <c r="DO48" s="137"/>
      <c r="DP48" s="137"/>
      <c r="DQ48" s="137"/>
      <c r="DR48" s="137"/>
      <c r="DS48" s="137"/>
      <c r="DT48" s="137"/>
      <c r="DU48" s="137"/>
      <c r="DV48" s="137"/>
      <c r="DW48" s="137"/>
      <c r="DX48" s="137"/>
      <c r="DY48" s="137"/>
      <c r="DZ48" s="137"/>
      <c r="EA48" s="137"/>
      <c r="EB48" s="137"/>
    </row>
    <row r="49" spans="1:132" s="6" customFormat="1" ht="35.15" customHeight="1">
      <c r="A49" s="70"/>
      <c r="B49" s="66"/>
      <c r="C49" s="66"/>
      <c r="D49" s="66"/>
      <c r="E49" s="66"/>
      <c r="F49" s="66"/>
      <c r="G49" s="66"/>
      <c r="H49" s="66"/>
      <c r="I49" s="66"/>
      <c r="J49" s="67"/>
      <c r="K49" s="11"/>
      <c r="L49" s="172" t="s">
        <v>71</v>
      </c>
      <c r="M49" s="172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2"/>
      <c r="AE49" s="172"/>
      <c r="AF49" s="172"/>
      <c r="AG49" s="172"/>
      <c r="AH49" s="172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  <c r="AX49" s="173"/>
      <c r="AY49" s="70"/>
      <c r="AZ49" s="66"/>
      <c r="BA49" s="66"/>
      <c r="BB49" s="66"/>
      <c r="BC49" s="66"/>
      <c r="BD49" s="66"/>
      <c r="BE49" s="66"/>
      <c r="BF49" s="137"/>
      <c r="BG49" s="137"/>
      <c r="BH49" s="137"/>
      <c r="BI49" s="137"/>
      <c r="BJ49" s="137"/>
      <c r="BK49" s="137"/>
      <c r="BL49" s="137"/>
      <c r="BM49" s="137"/>
      <c r="BN49" s="137"/>
      <c r="BO49" s="137"/>
      <c r="BP49" s="137"/>
      <c r="BQ49" s="137"/>
      <c r="BR49" s="137"/>
      <c r="BS49" s="137"/>
      <c r="BT49" s="137"/>
      <c r="BU49" s="137"/>
      <c r="BV49" s="137"/>
      <c r="BW49" s="137"/>
      <c r="BX49" s="137"/>
      <c r="BY49" s="137"/>
      <c r="BZ49" s="137"/>
      <c r="CA49" s="137"/>
      <c r="CB49" s="137"/>
      <c r="CC49" s="137"/>
      <c r="CD49" s="137"/>
      <c r="CE49" s="137"/>
      <c r="CF49" s="137"/>
      <c r="CG49" s="137"/>
      <c r="CH49" s="137"/>
      <c r="CI49" s="137"/>
      <c r="CJ49" s="137"/>
      <c r="CK49" s="137"/>
      <c r="CL49" s="137"/>
      <c r="CM49" s="137"/>
      <c r="CN49" s="137"/>
      <c r="CO49" s="137"/>
      <c r="CP49" s="137"/>
      <c r="CQ49" s="137"/>
      <c r="CR49" s="137"/>
      <c r="CS49" s="137"/>
      <c r="CT49" s="137"/>
      <c r="CU49" s="137"/>
      <c r="CV49" s="137"/>
      <c r="CW49" s="137"/>
      <c r="CX49" s="137"/>
      <c r="CY49" s="137"/>
      <c r="CZ49" s="137"/>
      <c r="DA49" s="137"/>
      <c r="DB49" s="137"/>
      <c r="DC49" s="137"/>
      <c r="DD49" s="137"/>
      <c r="DE49" s="137"/>
      <c r="DF49" s="137"/>
      <c r="DG49" s="137"/>
      <c r="DH49" s="137"/>
      <c r="DI49" s="137"/>
      <c r="DJ49" s="137"/>
      <c r="DK49" s="137"/>
      <c r="DL49" s="137"/>
      <c r="DM49" s="137"/>
      <c r="DN49" s="137"/>
      <c r="DO49" s="137"/>
      <c r="DP49" s="137"/>
      <c r="DQ49" s="137"/>
      <c r="DR49" s="137"/>
      <c r="DS49" s="137"/>
      <c r="DT49" s="137"/>
      <c r="DU49" s="137"/>
      <c r="DV49" s="137"/>
      <c r="DW49" s="137"/>
      <c r="DX49" s="137"/>
      <c r="DY49" s="137"/>
      <c r="DZ49" s="137"/>
      <c r="EA49" s="137"/>
      <c r="EB49" s="137"/>
    </row>
    <row r="50" spans="1:132" s="6" customFormat="1" ht="28" customHeight="1">
      <c r="A50" s="140"/>
      <c r="B50" s="92"/>
      <c r="C50" s="92"/>
      <c r="D50" s="92"/>
      <c r="E50" s="92"/>
      <c r="F50" s="92"/>
      <c r="G50" s="92"/>
      <c r="H50" s="92"/>
      <c r="I50" s="92"/>
      <c r="J50" s="141"/>
      <c r="K50" s="12"/>
      <c r="L50" s="143" t="s">
        <v>72</v>
      </c>
      <c r="M50" s="143"/>
      <c r="N50" s="143"/>
      <c r="O50" s="143"/>
      <c r="P50" s="143"/>
      <c r="Q50" s="143"/>
      <c r="R50" s="143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4" t="s">
        <v>73</v>
      </c>
      <c r="AZ50" s="145"/>
      <c r="BA50" s="145"/>
      <c r="BB50" s="145"/>
      <c r="BC50" s="145"/>
      <c r="BD50" s="145"/>
      <c r="BE50" s="145"/>
      <c r="BF50" s="137"/>
      <c r="BG50" s="137"/>
      <c r="BH50" s="137"/>
      <c r="BI50" s="137"/>
      <c r="BJ50" s="137"/>
      <c r="BK50" s="137"/>
      <c r="BL50" s="137"/>
      <c r="BM50" s="137"/>
      <c r="BN50" s="137"/>
      <c r="BO50" s="137"/>
      <c r="BP50" s="137"/>
      <c r="BQ50" s="137"/>
      <c r="BR50" s="137"/>
      <c r="BS50" s="137"/>
      <c r="BT50" s="137"/>
      <c r="BU50" s="137"/>
      <c r="BV50" s="137"/>
      <c r="BW50" s="137"/>
      <c r="BX50" s="137"/>
      <c r="BY50" s="137"/>
      <c r="BZ50" s="137"/>
      <c r="CA50" s="137"/>
      <c r="CB50" s="137"/>
      <c r="CC50" s="137"/>
      <c r="CD50" s="137"/>
      <c r="CE50" s="137"/>
      <c r="CF50" s="137"/>
      <c r="CG50" s="137"/>
      <c r="CH50" s="137"/>
      <c r="CI50" s="137"/>
      <c r="CJ50" s="137"/>
      <c r="CK50" s="137"/>
      <c r="CL50" s="137"/>
      <c r="CM50" s="137"/>
      <c r="CN50" s="137"/>
      <c r="CO50" s="137"/>
      <c r="CP50" s="137"/>
      <c r="CQ50" s="137"/>
      <c r="CR50" s="137"/>
      <c r="CS50" s="137"/>
      <c r="CT50" s="137"/>
      <c r="CU50" s="137"/>
      <c r="CV50" s="137"/>
      <c r="CW50" s="137"/>
      <c r="CX50" s="137"/>
      <c r="CY50" s="137"/>
      <c r="CZ50" s="137"/>
      <c r="DA50" s="137"/>
      <c r="DB50" s="137"/>
      <c r="DC50" s="137"/>
      <c r="DD50" s="137"/>
      <c r="DE50" s="137"/>
      <c r="DF50" s="137"/>
      <c r="DG50" s="137"/>
      <c r="DH50" s="137"/>
      <c r="DI50" s="137"/>
      <c r="DJ50" s="137"/>
      <c r="DK50" s="137"/>
      <c r="DL50" s="137"/>
      <c r="DM50" s="137"/>
      <c r="DN50" s="137"/>
      <c r="DO50" s="137"/>
      <c r="DP50" s="137"/>
      <c r="DQ50" s="137"/>
      <c r="DR50" s="137"/>
      <c r="DS50" s="137"/>
      <c r="DT50" s="137"/>
      <c r="DU50" s="137"/>
      <c r="DV50" s="137"/>
      <c r="DW50" s="137"/>
      <c r="DX50" s="137"/>
      <c r="DY50" s="137"/>
      <c r="DZ50" s="137"/>
      <c r="EA50" s="137"/>
      <c r="EB50" s="137"/>
    </row>
    <row r="51" spans="1:132" s="6" customFormat="1" ht="11.5">
      <c r="A51" s="140"/>
      <c r="B51" s="92"/>
      <c r="C51" s="92"/>
      <c r="D51" s="92"/>
      <c r="E51" s="92"/>
      <c r="F51" s="92"/>
      <c r="G51" s="92"/>
      <c r="H51" s="92"/>
      <c r="I51" s="92"/>
      <c r="J51" s="141"/>
      <c r="K51" s="12"/>
      <c r="L51" s="142" t="s">
        <v>74</v>
      </c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0" t="s">
        <v>75</v>
      </c>
      <c r="AZ51" s="92"/>
      <c r="BA51" s="92"/>
      <c r="BB51" s="92"/>
      <c r="BC51" s="92"/>
      <c r="BD51" s="92"/>
      <c r="BE51" s="92"/>
      <c r="BF51" s="137"/>
      <c r="BG51" s="137"/>
      <c r="BH51" s="137"/>
      <c r="BI51" s="137"/>
      <c r="BJ51" s="137"/>
      <c r="BK51" s="137"/>
      <c r="BL51" s="137"/>
      <c r="BM51" s="137"/>
      <c r="BN51" s="137"/>
      <c r="BO51" s="137"/>
      <c r="BP51" s="137"/>
      <c r="BQ51" s="137"/>
      <c r="BR51" s="137"/>
      <c r="BS51" s="137"/>
      <c r="BT51" s="137"/>
      <c r="BU51" s="137"/>
      <c r="BV51" s="137"/>
      <c r="BW51" s="137"/>
      <c r="BX51" s="137"/>
      <c r="BY51" s="137"/>
      <c r="BZ51" s="137"/>
      <c r="CA51" s="137"/>
      <c r="CB51" s="137"/>
      <c r="CC51" s="137"/>
      <c r="CD51" s="137"/>
      <c r="CE51" s="137"/>
      <c r="CF51" s="137"/>
      <c r="CG51" s="137"/>
      <c r="CH51" s="137"/>
      <c r="CI51" s="137"/>
      <c r="CJ51" s="137"/>
      <c r="CK51" s="137"/>
      <c r="CL51" s="137"/>
      <c r="CM51" s="137"/>
      <c r="CN51" s="137"/>
      <c r="CO51" s="137"/>
      <c r="CP51" s="137"/>
      <c r="CQ51" s="137"/>
      <c r="CR51" s="137"/>
      <c r="CS51" s="137"/>
      <c r="CT51" s="137"/>
      <c r="CU51" s="137"/>
      <c r="CV51" s="137"/>
      <c r="CW51" s="137"/>
      <c r="CX51" s="137"/>
      <c r="CY51" s="137"/>
      <c r="CZ51" s="137"/>
      <c r="DA51" s="137"/>
      <c r="DB51" s="137"/>
      <c r="DC51" s="137"/>
      <c r="DD51" s="137"/>
      <c r="DE51" s="137"/>
      <c r="DF51" s="137"/>
      <c r="DG51" s="137"/>
      <c r="DH51" s="137"/>
      <c r="DI51" s="137"/>
      <c r="DJ51" s="137"/>
      <c r="DK51" s="137"/>
      <c r="DL51" s="137"/>
      <c r="DM51" s="137"/>
      <c r="DN51" s="137"/>
      <c r="DO51" s="137"/>
      <c r="DP51" s="137"/>
      <c r="DQ51" s="137"/>
      <c r="DR51" s="137"/>
      <c r="DS51" s="137"/>
      <c r="DT51" s="137"/>
      <c r="DU51" s="137"/>
      <c r="DV51" s="137"/>
      <c r="DW51" s="137"/>
      <c r="DX51" s="137"/>
      <c r="DY51" s="137"/>
      <c r="DZ51" s="137"/>
      <c r="EA51" s="137"/>
      <c r="EB51" s="137"/>
    </row>
    <row r="52" spans="1:132" s="6" customFormat="1" ht="11.5">
      <c r="A52" s="140"/>
      <c r="B52" s="92"/>
      <c r="C52" s="92"/>
      <c r="D52" s="92"/>
      <c r="E52" s="92"/>
      <c r="F52" s="92"/>
      <c r="G52" s="92"/>
      <c r="H52" s="92"/>
      <c r="I52" s="92"/>
      <c r="J52" s="141"/>
      <c r="K52" s="12"/>
      <c r="L52" s="142" t="s">
        <v>76</v>
      </c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0" t="s">
        <v>77</v>
      </c>
      <c r="AZ52" s="92"/>
      <c r="BA52" s="92"/>
      <c r="BB52" s="92"/>
      <c r="BC52" s="92"/>
      <c r="BD52" s="92"/>
      <c r="BE52" s="92"/>
      <c r="BF52" s="137"/>
      <c r="BG52" s="137"/>
      <c r="BH52" s="137"/>
      <c r="BI52" s="137"/>
      <c r="BJ52" s="137"/>
      <c r="BK52" s="137"/>
      <c r="BL52" s="137"/>
      <c r="BM52" s="137"/>
      <c r="BN52" s="137"/>
      <c r="BO52" s="137"/>
      <c r="BP52" s="137"/>
      <c r="BQ52" s="137"/>
      <c r="BR52" s="137"/>
      <c r="BS52" s="137"/>
      <c r="BT52" s="137"/>
      <c r="BU52" s="137"/>
      <c r="BV52" s="137"/>
      <c r="BW52" s="137"/>
      <c r="BX52" s="137"/>
      <c r="BY52" s="137"/>
      <c r="BZ52" s="137"/>
      <c r="CA52" s="137"/>
      <c r="CB52" s="137"/>
      <c r="CC52" s="137"/>
      <c r="CD52" s="137"/>
      <c r="CE52" s="137"/>
      <c r="CF52" s="137"/>
      <c r="CG52" s="137"/>
      <c r="CH52" s="137"/>
      <c r="CI52" s="137"/>
      <c r="CJ52" s="137"/>
      <c r="CK52" s="137"/>
      <c r="CL52" s="137"/>
      <c r="CM52" s="137"/>
      <c r="CN52" s="137"/>
      <c r="CO52" s="137"/>
      <c r="CP52" s="137"/>
      <c r="CQ52" s="137"/>
      <c r="CR52" s="137"/>
      <c r="CS52" s="137"/>
      <c r="CT52" s="137"/>
      <c r="CU52" s="137"/>
      <c r="CV52" s="137"/>
      <c r="CW52" s="137"/>
      <c r="CX52" s="137"/>
      <c r="CY52" s="137"/>
      <c r="CZ52" s="137"/>
      <c r="DA52" s="137"/>
      <c r="DB52" s="137"/>
      <c r="DC52" s="137"/>
      <c r="DD52" s="137"/>
      <c r="DE52" s="137"/>
      <c r="DF52" s="137"/>
      <c r="DG52" s="137"/>
      <c r="DH52" s="137"/>
      <c r="DI52" s="137"/>
      <c r="DJ52" s="137"/>
      <c r="DK52" s="137"/>
      <c r="DL52" s="137"/>
      <c r="DM52" s="137"/>
      <c r="DN52" s="137"/>
      <c r="DO52" s="137"/>
      <c r="DP52" s="137"/>
      <c r="DQ52" s="137"/>
      <c r="DR52" s="137"/>
      <c r="DS52" s="137"/>
      <c r="DT52" s="137"/>
      <c r="DU52" s="137"/>
      <c r="DV52" s="137"/>
      <c r="DW52" s="137"/>
      <c r="DX52" s="137"/>
      <c r="DY52" s="137"/>
      <c r="DZ52" s="137"/>
      <c r="EA52" s="137"/>
      <c r="EB52" s="137"/>
    </row>
    <row r="53" spans="1:132" s="6" customFormat="1" ht="11.5">
      <c r="A53" s="140"/>
      <c r="B53" s="92"/>
      <c r="C53" s="92"/>
      <c r="D53" s="92"/>
      <c r="E53" s="92"/>
      <c r="F53" s="92"/>
      <c r="G53" s="92"/>
      <c r="H53" s="92"/>
      <c r="I53" s="92"/>
      <c r="J53" s="141"/>
      <c r="K53" s="12"/>
      <c r="L53" s="142" t="s">
        <v>78</v>
      </c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0" t="s">
        <v>79</v>
      </c>
      <c r="AZ53" s="92"/>
      <c r="BA53" s="92"/>
      <c r="BB53" s="92"/>
      <c r="BC53" s="92"/>
      <c r="BD53" s="92"/>
      <c r="BE53" s="92"/>
      <c r="BF53" s="137"/>
      <c r="BG53" s="137"/>
      <c r="BH53" s="137"/>
      <c r="BI53" s="137"/>
      <c r="BJ53" s="137"/>
      <c r="BK53" s="137"/>
      <c r="BL53" s="137"/>
      <c r="BM53" s="137"/>
      <c r="BN53" s="137"/>
      <c r="BO53" s="137"/>
      <c r="BP53" s="137"/>
      <c r="BQ53" s="137"/>
      <c r="BR53" s="137"/>
      <c r="BS53" s="137"/>
      <c r="BT53" s="137"/>
      <c r="BU53" s="137"/>
      <c r="BV53" s="137"/>
      <c r="BW53" s="137"/>
      <c r="BX53" s="137"/>
      <c r="BY53" s="137"/>
      <c r="BZ53" s="137"/>
      <c r="CA53" s="137"/>
      <c r="CB53" s="137"/>
      <c r="CC53" s="137"/>
      <c r="CD53" s="137"/>
      <c r="CE53" s="137"/>
      <c r="CF53" s="137"/>
      <c r="CG53" s="137"/>
      <c r="CH53" s="137"/>
      <c r="CI53" s="137"/>
      <c r="CJ53" s="137"/>
      <c r="CK53" s="137"/>
      <c r="CL53" s="137"/>
      <c r="CM53" s="137"/>
      <c r="CN53" s="137"/>
      <c r="CO53" s="137"/>
      <c r="CP53" s="137"/>
      <c r="CQ53" s="137"/>
      <c r="CR53" s="137"/>
      <c r="CS53" s="137"/>
      <c r="CT53" s="137"/>
      <c r="CU53" s="137"/>
      <c r="CV53" s="137"/>
      <c r="CW53" s="137"/>
      <c r="CX53" s="137"/>
      <c r="CY53" s="137"/>
      <c r="CZ53" s="137"/>
      <c r="DA53" s="137"/>
      <c r="DB53" s="137"/>
      <c r="DC53" s="137"/>
      <c r="DD53" s="137"/>
      <c r="DE53" s="137"/>
      <c r="DF53" s="137"/>
      <c r="DG53" s="137"/>
      <c r="DH53" s="137"/>
      <c r="DI53" s="137"/>
      <c r="DJ53" s="137"/>
      <c r="DK53" s="137"/>
      <c r="DL53" s="137"/>
      <c r="DM53" s="137"/>
      <c r="DN53" s="137"/>
      <c r="DO53" s="137"/>
      <c r="DP53" s="137"/>
      <c r="DQ53" s="137"/>
      <c r="DR53" s="137"/>
      <c r="DS53" s="137"/>
      <c r="DT53" s="137"/>
      <c r="DU53" s="137"/>
      <c r="DV53" s="137"/>
      <c r="DW53" s="137"/>
      <c r="DX53" s="137"/>
      <c r="DY53" s="137"/>
      <c r="DZ53" s="137"/>
      <c r="EA53" s="137"/>
      <c r="EB53" s="137"/>
    </row>
    <row r="54" spans="1:132" s="14" customFormat="1" ht="28" customHeight="1">
      <c r="A54" s="146"/>
      <c r="B54" s="147"/>
      <c r="C54" s="147"/>
      <c r="D54" s="147"/>
      <c r="E54" s="147"/>
      <c r="F54" s="147"/>
      <c r="G54" s="147"/>
      <c r="H54" s="147"/>
      <c r="I54" s="147"/>
      <c r="J54" s="148"/>
      <c r="K54" s="13"/>
      <c r="L54" s="175" t="s">
        <v>80</v>
      </c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6" t="s">
        <v>81</v>
      </c>
      <c r="AZ54" s="177"/>
      <c r="BA54" s="177"/>
      <c r="BB54" s="177"/>
      <c r="BC54" s="177"/>
      <c r="BD54" s="177"/>
      <c r="BE54" s="177"/>
      <c r="BF54" s="151"/>
      <c r="BG54" s="151"/>
      <c r="BH54" s="151"/>
      <c r="BI54" s="151"/>
      <c r="BJ54" s="151"/>
      <c r="BK54" s="151"/>
      <c r="BL54" s="151"/>
      <c r="BM54" s="151"/>
      <c r="BN54" s="151"/>
      <c r="BO54" s="151"/>
      <c r="BP54" s="151"/>
      <c r="BQ54" s="151"/>
      <c r="BR54" s="151"/>
      <c r="BS54" s="151"/>
      <c r="BT54" s="151"/>
      <c r="BU54" s="151"/>
      <c r="BV54" s="151"/>
      <c r="BW54" s="151"/>
      <c r="BX54" s="151"/>
      <c r="BY54" s="151"/>
      <c r="BZ54" s="151"/>
      <c r="CA54" s="151"/>
      <c r="CB54" s="151"/>
      <c r="CC54" s="151"/>
      <c r="CD54" s="151"/>
      <c r="CE54" s="151"/>
      <c r="CF54" s="151"/>
      <c r="CG54" s="151"/>
      <c r="CH54" s="151"/>
      <c r="CI54" s="151"/>
      <c r="CJ54" s="151"/>
      <c r="CK54" s="151"/>
      <c r="CL54" s="151"/>
      <c r="CM54" s="151"/>
      <c r="CN54" s="151"/>
      <c r="CO54" s="151"/>
      <c r="CP54" s="151"/>
      <c r="CQ54" s="151"/>
      <c r="CR54" s="151"/>
      <c r="CS54" s="151"/>
      <c r="CT54" s="151"/>
      <c r="CU54" s="151"/>
      <c r="CV54" s="151"/>
      <c r="CW54" s="151"/>
      <c r="CX54" s="151"/>
      <c r="CY54" s="151"/>
      <c r="CZ54" s="151"/>
      <c r="DA54" s="151"/>
      <c r="DB54" s="151"/>
      <c r="DC54" s="151"/>
      <c r="DD54" s="151"/>
      <c r="DE54" s="151"/>
      <c r="DF54" s="151"/>
      <c r="DG54" s="151"/>
      <c r="DH54" s="151"/>
      <c r="DI54" s="151"/>
      <c r="DJ54" s="151"/>
      <c r="DK54" s="151"/>
      <c r="DL54" s="151"/>
      <c r="DM54" s="151"/>
      <c r="DN54" s="151"/>
      <c r="DO54" s="151"/>
      <c r="DP54" s="151"/>
      <c r="DQ54" s="151"/>
      <c r="DR54" s="151"/>
      <c r="DS54" s="151"/>
      <c r="DT54" s="151"/>
      <c r="DU54" s="151"/>
      <c r="DV54" s="151"/>
      <c r="DW54" s="151"/>
      <c r="DX54" s="151"/>
      <c r="DY54" s="151"/>
      <c r="DZ54" s="151"/>
      <c r="EA54" s="151"/>
      <c r="EB54" s="151"/>
    </row>
    <row r="55" spans="1:132" s="6" customFormat="1" ht="11.5">
      <c r="A55" s="154"/>
      <c r="B55" s="155"/>
      <c r="C55" s="155"/>
      <c r="D55" s="155"/>
      <c r="E55" s="155"/>
      <c r="F55" s="155"/>
      <c r="G55" s="155"/>
      <c r="H55" s="155"/>
      <c r="I55" s="155"/>
      <c r="J55" s="156"/>
      <c r="K55" s="21"/>
      <c r="L55" s="157" t="s">
        <v>82</v>
      </c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2" t="s">
        <v>83</v>
      </c>
      <c r="AZ55" s="174"/>
      <c r="BA55" s="174"/>
      <c r="BB55" s="174"/>
      <c r="BC55" s="174"/>
      <c r="BD55" s="174"/>
      <c r="BE55" s="174"/>
      <c r="BF55" s="152"/>
      <c r="BG55" s="152"/>
      <c r="BH55" s="152"/>
      <c r="BI55" s="152"/>
      <c r="BJ55" s="152"/>
      <c r="BK55" s="152"/>
      <c r="BL55" s="152"/>
      <c r="BM55" s="152"/>
      <c r="BN55" s="152"/>
      <c r="BO55" s="152"/>
      <c r="BP55" s="152"/>
      <c r="BQ55" s="152"/>
      <c r="BR55" s="152"/>
      <c r="BS55" s="152"/>
      <c r="BT55" s="152"/>
      <c r="BU55" s="152">
        <f>SUM(BU47:CI54)</f>
        <v>0</v>
      </c>
      <c r="BV55" s="152"/>
      <c r="BW55" s="152"/>
      <c r="BX55" s="152"/>
      <c r="BY55" s="152"/>
      <c r="BZ55" s="152"/>
      <c r="CA55" s="152"/>
      <c r="CB55" s="152"/>
      <c r="CC55" s="152"/>
      <c r="CD55" s="152"/>
      <c r="CE55" s="152"/>
      <c r="CF55" s="152"/>
      <c r="CG55" s="152"/>
      <c r="CH55" s="152"/>
      <c r="CI55" s="152"/>
      <c r="CJ55" s="152">
        <f>SUM(CJ47:CX54)</f>
        <v>0</v>
      </c>
      <c r="CK55" s="152"/>
      <c r="CL55" s="152"/>
      <c r="CM55" s="152"/>
      <c r="CN55" s="152"/>
      <c r="CO55" s="152"/>
      <c r="CP55" s="152"/>
      <c r="CQ55" s="152"/>
      <c r="CR55" s="152"/>
      <c r="CS55" s="152"/>
      <c r="CT55" s="152"/>
      <c r="CU55" s="152"/>
      <c r="CV55" s="152"/>
      <c r="CW55" s="152"/>
      <c r="CX55" s="152"/>
      <c r="CY55" s="152">
        <f>SUM(CY47:DM54)</f>
        <v>0</v>
      </c>
      <c r="CZ55" s="152"/>
      <c r="DA55" s="152"/>
      <c r="DB55" s="152"/>
      <c r="DC55" s="152"/>
      <c r="DD55" s="152"/>
      <c r="DE55" s="152"/>
      <c r="DF55" s="152"/>
      <c r="DG55" s="152"/>
      <c r="DH55" s="152"/>
      <c r="DI55" s="152"/>
      <c r="DJ55" s="152"/>
      <c r="DK55" s="152"/>
      <c r="DL55" s="152"/>
      <c r="DM55" s="152"/>
      <c r="DN55" s="152">
        <f>SUM(DN47:EB54)</f>
        <v>0</v>
      </c>
      <c r="DO55" s="152"/>
      <c r="DP55" s="152"/>
      <c r="DQ55" s="152"/>
      <c r="DR55" s="152"/>
      <c r="DS55" s="152"/>
      <c r="DT55" s="152"/>
      <c r="DU55" s="152"/>
      <c r="DV55" s="152"/>
      <c r="DW55" s="152"/>
      <c r="DX55" s="152"/>
      <c r="DY55" s="152"/>
      <c r="DZ55" s="152"/>
      <c r="EA55" s="152"/>
      <c r="EB55" s="152"/>
    </row>
    <row r="56" spans="1:132" s="6" customFormat="1" ht="11.5">
      <c r="A56" s="132"/>
      <c r="B56" s="133"/>
      <c r="C56" s="133"/>
      <c r="D56" s="133"/>
      <c r="E56" s="133"/>
      <c r="F56" s="133"/>
      <c r="G56" s="133"/>
      <c r="H56" s="133"/>
      <c r="I56" s="133"/>
      <c r="J56" s="134"/>
      <c r="K56" s="138" t="s">
        <v>84</v>
      </c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2" t="s">
        <v>85</v>
      </c>
      <c r="AZ56" s="133"/>
      <c r="BA56" s="133"/>
      <c r="BB56" s="133"/>
      <c r="BC56" s="133"/>
      <c r="BD56" s="133"/>
      <c r="BE56" s="133"/>
      <c r="BF56" s="153"/>
      <c r="BG56" s="153"/>
      <c r="BH56" s="153"/>
      <c r="BI56" s="153"/>
      <c r="BJ56" s="153"/>
      <c r="BK56" s="153"/>
      <c r="BL56" s="153"/>
      <c r="BM56" s="153"/>
      <c r="BN56" s="153"/>
      <c r="BO56" s="153"/>
      <c r="BP56" s="153"/>
      <c r="BQ56" s="153"/>
      <c r="BR56" s="153"/>
      <c r="BS56" s="153"/>
      <c r="BT56" s="153"/>
      <c r="BU56" s="153"/>
      <c r="BV56" s="153"/>
      <c r="BW56" s="153"/>
      <c r="BX56" s="153"/>
      <c r="BY56" s="153"/>
      <c r="BZ56" s="153"/>
      <c r="CA56" s="153"/>
      <c r="CB56" s="153"/>
      <c r="CC56" s="153"/>
      <c r="CD56" s="153"/>
      <c r="CE56" s="153"/>
      <c r="CF56" s="153"/>
      <c r="CG56" s="153"/>
      <c r="CH56" s="153"/>
      <c r="CI56" s="153"/>
      <c r="CJ56" s="153"/>
      <c r="CK56" s="153"/>
      <c r="CL56" s="153"/>
      <c r="CM56" s="153"/>
      <c r="CN56" s="153"/>
      <c r="CO56" s="153"/>
      <c r="CP56" s="153"/>
      <c r="CQ56" s="153"/>
      <c r="CR56" s="153"/>
      <c r="CS56" s="153"/>
      <c r="CT56" s="153"/>
      <c r="CU56" s="153"/>
      <c r="CV56" s="153"/>
      <c r="CW56" s="153"/>
      <c r="CX56" s="153"/>
      <c r="CY56" s="153"/>
      <c r="CZ56" s="153"/>
      <c r="DA56" s="153"/>
      <c r="DB56" s="153"/>
      <c r="DC56" s="153"/>
      <c r="DD56" s="153"/>
      <c r="DE56" s="153"/>
      <c r="DF56" s="153"/>
      <c r="DG56" s="153"/>
      <c r="DH56" s="153"/>
      <c r="DI56" s="153"/>
      <c r="DJ56" s="153"/>
      <c r="DK56" s="153"/>
      <c r="DL56" s="153"/>
      <c r="DM56" s="153"/>
      <c r="DN56" s="153"/>
      <c r="DO56" s="153"/>
      <c r="DP56" s="153"/>
      <c r="DQ56" s="153"/>
      <c r="DR56" s="153"/>
      <c r="DS56" s="153"/>
      <c r="DT56" s="153"/>
      <c r="DU56" s="153"/>
      <c r="DV56" s="153"/>
      <c r="DW56" s="153"/>
      <c r="DX56" s="153"/>
      <c r="DY56" s="153"/>
      <c r="DZ56" s="153"/>
      <c r="EA56" s="153"/>
      <c r="EB56" s="153"/>
    </row>
    <row r="57" spans="1:132" s="6" customFormat="1" ht="11.5">
      <c r="A57" s="70"/>
      <c r="B57" s="66"/>
      <c r="C57" s="66"/>
      <c r="D57" s="66"/>
      <c r="E57" s="66"/>
      <c r="F57" s="66"/>
      <c r="G57" s="66"/>
      <c r="H57" s="66"/>
      <c r="I57" s="66"/>
      <c r="J57" s="67"/>
      <c r="K57" s="11"/>
      <c r="L57" s="61" t="s">
        <v>86</v>
      </c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70"/>
      <c r="AZ57" s="66"/>
      <c r="BA57" s="66"/>
      <c r="BB57" s="66"/>
      <c r="BC57" s="66"/>
      <c r="BD57" s="66"/>
      <c r="BE57" s="66"/>
      <c r="BF57" s="137"/>
      <c r="BG57" s="137"/>
      <c r="BH57" s="137"/>
      <c r="BI57" s="137"/>
      <c r="BJ57" s="137"/>
      <c r="BK57" s="137"/>
      <c r="BL57" s="137"/>
      <c r="BM57" s="137"/>
      <c r="BN57" s="137"/>
      <c r="BO57" s="137"/>
      <c r="BP57" s="137"/>
      <c r="BQ57" s="137"/>
      <c r="BR57" s="137"/>
      <c r="BS57" s="137"/>
      <c r="BT57" s="137"/>
      <c r="BU57" s="137"/>
      <c r="BV57" s="137"/>
      <c r="BW57" s="137"/>
      <c r="BX57" s="137"/>
      <c r="BY57" s="137"/>
      <c r="BZ57" s="137"/>
      <c r="CA57" s="137"/>
      <c r="CB57" s="137"/>
      <c r="CC57" s="137"/>
      <c r="CD57" s="137"/>
      <c r="CE57" s="137"/>
      <c r="CF57" s="137"/>
      <c r="CG57" s="137"/>
      <c r="CH57" s="137"/>
      <c r="CI57" s="137"/>
      <c r="CJ57" s="137"/>
      <c r="CK57" s="137"/>
      <c r="CL57" s="137"/>
      <c r="CM57" s="137"/>
      <c r="CN57" s="137"/>
      <c r="CO57" s="137"/>
      <c r="CP57" s="137"/>
      <c r="CQ57" s="137"/>
      <c r="CR57" s="137"/>
      <c r="CS57" s="137"/>
      <c r="CT57" s="137"/>
      <c r="CU57" s="137"/>
      <c r="CV57" s="137"/>
      <c r="CW57" s="137"/>
      <c r="CX57" s="137"/>
      <c r="CY57" s="137"/>
      <c r="CZ57" s="137"/>
      <c r="DA57" s="137"/>
      <c r="DB57" s="137"/>
      <c r="DC57" s="137"/>
      <c r="DD57" s="137"/>
      <c r="DE57" s="137"/>
      <c r="DF57" s="137"/>
      <c r="DG57" s="137"/>
      <c r="DH57" s="137"/>
      <c r="DI57" s="137"/>
      <c r="DJ57" s="137"/>
      <c r="DK57" s="137"/>
      <c r="DL57" s="137"/>
      <c r="DM57" s="137"/>
      <c r="DN57" s="137"/>
      <c r="DO57" s="137"/>
      <c r="DP57" s="137"/>
      <c r="DQ57" s="137"/>
      <c r="DR57" s="137"/>
      <c r="DS57" s="137"/>
      <c r="DT57" s="137"/>
      <c r="DU57" s="137"/>
      <c r="DV57" s="137"/>
      <c r="DW57" s="137"/>
      <c r="DX57" s="137"/>
      <c r="DY57" s="137"/>
      <c r="DZ57" s="137"/>
      <c r="EA57" s="137"/>
      <c r="EB57" s="137"/>
    </row>
    <row r="58" spans="1:132" s="6" customFormat="1" ht="11.5">
      <c r="A58" s="140"/>
      <c r="B58" s="92"/>
      <c r="C58" s="92"/>
      <c r="D58" s="92"/>
      <c r="E58" s="92"/>
      <c r="F58" s="92"/>
      <c r="G58" s="92"/>
      <c r="H58" s="92"/>
      <c r="I58" s="92"/>
      <c r="J58" s="141"/>
      <c r="K58" s="12"/>
      <c r="L58" s="142" t="s">
        <v>87</v>
      </c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0" t="s">
        <v>88</v>
      </c>
      <c r="AZ58" s="92"/>
      <c r="BA58" s="92"/>
      <c r="BB58" s="92"/>
      <c r="BC58" s="92"/>
      <c r="BD58" s="92"/>
      <c r="BE58" s="92"/>
      <c r="BF58" s="137"/>
      <c r="BG58" s="137"/>
      <c r="BH58" s="137"/>
      <c r="BI58" s="137"/>
      <c r="BJ58" s="137"/>
      <c r="BK58" s="137"/>
      <c r="BL58" s="137"/>
      <c r="BM58" s="137"/>
      <c r="BN58" s="137"/>
      <c r="BO58" s="137"/>
      <c r="BP58" s="137"/>
      <c r="BQ58" s="137"/>
      <c r="BR58" s="137"/>
      <c r="BS58" s="137"/>
      <c r="BT58" s="137"/>
      <c r="BU58" s="137"/>
      <c r="BV58" s="137"/>
      <c r="BW58" s="137"/>
      <c r="BX58" s="137"/>
      <c r="BY58" s="137"/>
      <c r="BZ58" s="137"/>
      <c r="CA58" s="137"/>
      <c r="CB58" s="137"/>
      <c r="CC58" s="137"/>
      <c r="CD58" s="137"/>
      <c r="CE58" s="137"/>
      <c r="CF58" s="137"/>
      <c r="CG58" s="137"/>
      <c r="CH58" s="137"/>
      <c r="CI58" s="137"/>
      <c r="CJ58" s="137"/>
      <c r="CK58" s="137"/>
      <c r="CL58" s="137"/>
      <c r="CM58" s="137"/>
      <c r="CN58" s="137"/>
      <c r="CO58" s="137"/>
      <c r="CP58" s="137"/>
      <c r="CQ58" s="137"/>
      <c r="CR58" s="137"/>
      <c r="CS58" s="137"/>
      <c r="CT58" s="137"/>
      <c r="CU58" s="137"/>
      <c r="CV58" s="137"/>
      <c r="CW58" s="137"/>
      <c r="CX58" s="137"/>
      <c r="CY58" s="137"/>
      <c r="CZ58" s="137"/>
      <c r="DA58" s="137"/>
      <c r="DB58" s="137"/>
      <c r="DC58" s="137"/>
      <c r="DD58" s="137"/>
      <c r="DE58" s="137"/>
      <c r="DF58" s="137"/>
      <c r="DG58" s="137"/>
      <c r="DH58" s="137"/>
      <c r="DI58" s="137"/>
      <c r="DJ58" s="137"/>
      <c r="DK58" s="137"/>
      <c r="DL58" s="137"/>
      <c r="DM58" s="137"/>
      <c r="DN58" s="137"/>
      <c r="DO58" s="137"/>
      <c r="DP58" s="137"/>
      <c r="DQ58" s="137"/>
      <c r="DR58" s="137"/>
      <c r="DS58" s="137"/>
      <c r="DT58" s="137"/>
      <c r="DU58" s="137"/>
      <c r="DV58" s="137"/>
      <c r="DW58" s="137"/>
      <c r="DX58" s="137"/>
      <c r="DY58" s="137"/>
      <c r="DZ58" s="137"/>
      <c r="EA58" s="137"/>
      <c r="EB58" s="137"/>
    </row>
    <row r="59" spans="1:132" s="6" customFormat="1" ht="11.5">
      <c r="A59" s="140"/>
      <c r="B59" s="92"/>
      <c r="C59" s="92"/>
      <c r="D59" s="92"/>
      <c r="E59" s="92"/>
      <c r="F59" s="92"/>
      <c r="G59" s="92"/>
      <c r="H59" s="92"/>
      <c r="I59" s="92"/>
      <c r="J59" s="141"/>
      <c r="K59" s="12"/>
      <c r="L59" s="142" t="s">
        <v>89</v>
      </c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42"/>
      <c r="X59" s="142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0" t="s">
        <v>90</v>
      </c>
      <c r="AZ59" s="92"/>
      <c r="BA59" s="92"/>
      <c r="BB59" s="92"/>
      <c r="BC59" s="92"/>
      <c r="BD59" s="92"/>
      <c r="BE59" s="92"/>
      <c r="BF59" s="137"/>
      <c r="BG59" s="137"/>
      <c r="BH59" s="137"/>
      <c r="BI59" s="137"/>
      <c r="BJ59" s="137"/>
      <c r="BK59" s="137"/>
      <c r="BL59" s="137"/>
      <c r="BM59" s="137"/>
      <c r="BN59" s="137"/>
      <c r="BO59" s="137"/>
      <c r="BP59" s="137"/>
      <c r="BQ59" s="137"/>
      <c r="BR59" s="137"/>
      <c r="BS59" s="137"/>
      <c r="BT59" s="137"/>
      <c r="BU59" s="137"/>
      <c r="BV59" s="137"/>
      <c r="BW59" s="137"/>
      <c r="BX59" s="137"/>
      <c r="BY59" s="137"/>
      <c r="BZ59" s="137"/>
      <c r="CA59" s="137"/>
      <c r="CB59" s="137"/>
      <c r="CC59" s="137"/>
      <c r="CD59" s="137"/>
      <c r="CE59" s="137"/>
      <c r="CF59" s="137"/>
      <c r="CG59" s="137"/>
      <c r="CH59" s="137"/>
      <c r="CI59" s="137"/>
      <c r="CJ59" s="137"/>
      <c r="CK59" s="137"/>
      <c r="CL59" s="137"/>
      <c r="CM59" s="137"/>
      <c r="CN59" s="137"/>
      <c r="CO59" s="137"/>
      <c r="CP59" s="137"/>
      <c r="CQ59" s="137"/>
      <c r="CR59" s="137"/>
      <c r="CS59" s="137"/>
      <c r="CT59" s="137"/>
      <c r="CU59" s="137"/>
      <c r="CV59" s="137"/>
      <c r="CW59" s="137"/>
      <c r="CX59" s="137"/>
      <c r="CY59" s="137"/>
      <c r="CZ59" s="137"/>
      <c r="DA59" s="137"/>
      <c r="DB59" s="137"/>
      <c r="DC59" s="137"/>
      <c r="DD59" s="137"/>
      <c r="DE59" s="137"/>
      <c r="DF59" s="137"/>
      <c r="DG59" s="137"/>
      <c r="DH59" s="137"/>
      <c r="DI59" s="137"/>
      <c r="DJ59" s="137"/>
      <c r="DK59" s="137"/>
      <c r="DL59" s="137"/>
      <c r="DM59" s="137"/>
      <c r="DN59" s="137"/>
      <c r="DO59" s="137"/>
      <c r="DP59" s="137"/>
      <c r="DQ59" s="137"/>
      <c r="DR59" s="137"/>
      <c r="DS59" s="137"/>
      <c r="DT59" s="137"/>
      <c r="DU59" s="137"/>
      <c r="DV59" s="137"/>
      <c r="DW59" s="137"/>
      <c r="DX59" s="137"/>
      <c r="DY59" s="137"/>
      <c r="DZ59" s="137"/>
      <c r="EA59" s="137"/>
      <c r="EB59" s="137"/>
    </row>
    <row r="60" spans="1:132" s="14" customFormat="1" ht="11.5">
      <c r="A60" s="146"/>
      <c r="B60" s="147"/>
      <c r="C60" s="147"/>
      <c r="D60" s="147"/>
      <c r="E60" s="147"/>
      <c r="F60" s="147"/>
      <c r="G60" s="147"/>
      <c r="H60" s="147"/>
      <c r="I60" s="147"/>
      <c r="J60" s="148"/>
      <c r="K60" s="13"/>
      <c r="L60" s="179" t="s">
        <v>91</v>
      </c>
      <c r="M60" s="179"/>
      <c r="N60" s="179"/>
      <c r="O60" s="179"/>
      <c r="P60" s="179"/>
      <c r="Q60" s="179"/>
      <c r="R60" s="179"/>
      <c r="S60" s="179"/>
      <c r="T60" s="179"/>
      <c r="U60" s="179"/>
      <c r="V60" s="179"/>
      <c r="W60" s="179"/>
      <c r="X60" s="179"/>
      <c r="Y60" s="179"/>
      <c r="Z60" s="179"/>
      <c r="AA60" s="179"/>
      <c r="AB60" s="179"/>
      <c r="AC60" s="179"/>
      <c r="AD60" s="179"/>
      <c r="AE60" s="179"/>
      <c r="AF60" s="179"/>
      <c r="AG60" s="179"/>
      <c r="AH60" s="179"/>
      <c r="AI60" s="179"/>
      <c r="AJ60" s="179"/>
      <c r="AK60" s="179"/>
      <c r="AL60" s="179"/>
      <c r="AM60" s="179"/>
      <c r="AN60" s="179"/>
      <c r="AO60" s="179"/>
      <c r="AP60" s="179"/>
      <c r="AQ60" s="179"/>
      <c r="AR60" s="179"/>
      <c r="AS60" s="179"/>
      <c r="AT60" s="179"/>
      <c r="AU60" s="179"/>
      <c r="AV60" s="179"/>
      <c r="AW60" s="179"/>
      <c r="AX60" s="179"/>
      <c r="AY60" s="150" t="s">
        <v>92</v>
      </c>
      <c r="AZ60" s="105"/>
      <c r="BA60" s="105"/>
      <c r="BB60" s="105"/>
      <c r="BC60" s="105"/>
      <c r="BD60" s="105"/>
      <c r="BE60" s="105"/>
      <c r="BF60" s="151"/>
      <c r="BG60" s="151"/>
      <c r="BH60" s="151"/>
      <c r="BI60" s="151"/>
      <c r="BJ60" s="151"/>
      <c r="BK60" s="151"/>
      <c r="BL60" s="151"/>
      <c r="BM60" s="151"/>
      <c r="BN60" s="151"/>
      <c r="BO60" s="151"/>
      <c r="BP60" s="151"/>
      <c r="BQ60" s="151"/>
      <c r="BR60" s="151"/>
      <c r="BS60" s="151"/>
      <c r="BT60" s="151"/>
      <c r="BU60" s="151"/>
      <c r="BV60" s="151"/>
      <c r="BW60" s="151"/>
      <c r="BX60" s="151"/>
      <c r="BY60" s="151"/>
      <c r="BZ60" s="151"/>
      <c r="CA60" s="151"/>
      <c r="CB60" s="151"/>
      <c r="CC60" s="151"/>
      <c r="CD60" s="151"/>
      <c r="CE60" s="151"/>
      <c r="CF60" s="151"/>
      <c r="CG60" s="151"/>
      <c r="CH60" s="151"/>
      <c r="CI60" s="151"/>
      <c r="CJ60" s="151"/>
      <c r="CK60" s="151"/>
      <c r="CL60" s="151"/>
      <c r="CM60" s="151"/>
      <c r="CN60" s="151"/>
      <c r="CO60" s="151"/>
      <c r="CP60" s="151"/>
      <c r="CQ60" s="151"/>
      <c r="CR60" s="151"/>
      <c r="CS60" s="151"/>
      <c r="CT60" s="151"/>
      <c r="CU60" s="151"/>
      <c r="CV60" s="151"/>
      <c r="CW60" s="151"/>
      <c r="CX60" s="151"/>
      <c r="CY60" s="151"/>
      <c r="CZ60" s="151"/>
      <c r="DA60" s="151"/>
      <c r="DB60" s="151"/>
      <c r="DC60" s="151"/>
      <c r="DD60" s="151"/>
      <c r="DE60" s="151"/>
      <c r="DF60" s="151"/>
      <c r="DG60" s="151"/>
      <c r="DH60" s="151"/>
      <c r="DI60" s="151"/>
      <c r="DJ60" s="151"/>
      <c r="DK60" s="151"/>
      <c r="DL60" s="151"/>
      <c r="DM60" s="151"/>
      <c r="DN60" s="151"/>
      <c r="DO60" s="151"/>
      <c r="DP60" s="151"/>
      <c r="DQ60" s="151"/>
      <c r="DR60" s="151"/>
      <c r="DS60" s="151"/>
      <c r="DT60" s="151"/>
      <c r="DU60" s="151"/>
      <c r="DV60" s="151"/>
      <c r="DW60" s="151"/>
      <c r="DX60" s="151"/>
      <c r="DY60" s="151"/>
      <c r="DZ60" s="151"/>
      <c r="EA60" s="151"/>
      <c r="EB60" s="151"/>
    </row>
    <row r="61" spans="1:132" s="6" customFormat="1" ht="11.5">
      <c r="A61" s="164"/>
      <c r="B61" s="165"/>
      <c r="C61" s="165"/>
      <c r="D61" s="165"/>
      <c r="E61" s="165"/>
      <c r="F61" s="165"/>
      <c r="G61" s="165"/>
      <c r="H61" s="165"/>
      <c r="I61" s="165"/>
      <c r="J61" s="180"/>
      <c r="K61" s="20"/>
      <c r="L61" s="181" t="s">
        <v>93</v>
      </c>
      <c r="M61" s="181"/>
      <c r="N61" s="181"/>
      <c r="O61" s="181"/>
      <c r="P61" s="181"/>
      <c r="Q61" s="181"/>
      <c r="R61" s="181"/>
      <c r="S61" s="181"/>
      <c r="T61" s="181"/>
      <c r="U61" s="181"/>
      <c r="V61" s="181"/>
      <c r="W61" s="181"/>
      <c r="X61" s="181"/>
      <c r="Y61" s="181"/>
      <c r="Z61" s="181"/>
      <c r="AA61" s="181"/>
      <c r="AB61" s="181"/>
      <c r="AC61" s="181"/>
      <c r="AD61" s="181"/>
      <c r="AE61" s="181"/>
      <c r="AF61" s="181"/>
      <c r="AG61" s="181"/>
      <c r="AH61" s="181"/>
      <c r="AI61" s="181"/>
      <c r="AJ61" s="181"/>
      <c r="AK61" s="181"/>
      <c r="AL61" s="181"/>
      <c r="AM61" s="181"/>
      <c r="AN61" s="181"/>
      <c r="AO61" s="181"/>
      <c r="AP61" s="181"/>
      <c r="AQ61" s="181"/>
      <c r="AR61" s="181"/>
      <c r="AS61" s="181"/>
      <c r="AT61" s="181"/>
      <c r="AU61" s="181"/>
      <c r="AV61" s="181"/>
      <c r="AW61" s="181"/>
      <c r="AX61" s="181"/>
      <c r="AY61" s="164" t="s">
        <v>94</v>
      </c>
      <c r="AZ61" s="165"/>
      <c r="BA61" s="165"/>
      <c r="BB61" s="165"/>
      <c r="BC61" s="165"/>
      <c r="BD61" s="165"/>
      <c r="BE61" s="165"/>
      <c r="BF61" s="178">
        <f>SUM(BF56:BT60)</f>
        <v>0</v>
      </c>
      <c r="BG61" s="178"/>
      <c r="BH61" s="178"/>
      <c r="BI61" s="178"/>
      <c r="BJ61" s="178"/>
      <c r="BK61" s="178"/>
      <c r="BL61" s="178"/>
      <c r="BM61" s="178"/>
      <c r="BN61" s="178"/>
      <c r="BO61" s="178"/>
      <c r="BP61" s="178"/>
      <c r="BQ61" s="178"/>
      <c r="BR61" s="178"/>
      <c r="BS61" s="178"/>
      <c r="BT61" s="178"/>
      <c r="BU61" s="178">
        <f>SUM(BU56:CI60)</f>
        <v>0</v>
      </c>
      <c r="BV61" s="178"/>
      <c r="BW61" s="178"/>
      <c r="BX61" s="178"/>
      <c r="BY61" s="178"/>
      <c r="BZ61" s="178"/>
      <c r="CA61" s="178"/>
      <c r="CB61" s="178"/>
      <c r="CC61" s="178"/>
      <c r="CD61" s="178"/>
      <c r="CE61" s="178"/>
      <c r="CF61" s="178"/>
      <c r="CG61" s="178"/>
      <c r="CH61" s="178"/>
      <c r="CI61" s="178"/>
      <c r="CJ61" s="178">
        <f>SUM(CJ56:CX60)</f>
        <v>0</v>
      </c>
      <c r="CK61" s="178"/>
      <c r="CL61" s="178"/>
      <c r="CM61" s="178"/>
      <c r="CN61" s="178"/>
      <c r="CO61" s="178"/>
      <c r="CP61" s="178"/>
      <c r="CQ61" s="178"/>
      <c r="CR61" s="178"/>
      <c r="CS61" s="178"/>
      <c r="CT61" s="178"/>
      <c r="CU61" s="178"/>
      <c r="CV61" s="178"/>
      <c r="CW61" s="178"/>
      <c r="CX61" s="178"/>
      <c r="CY61" s="178">
        <f>SUM(CY56:DM60)</f>
        <v>0</v>
      </c>
      <c r="CZ61" s="178"/>
      <c r="DA61" s="178"/>
      <c r="DB61" s="178"/>
      <c r="DC61" s="178"/>
      <c r="DD61" s="178"/>
      <c r="DE61" s="178"/>
      <c r="DF61" s="178"/>
      <c r="DG61" s="178"/>
      <c r="DH61" s="178"/>
      <c r="DI61" s="178"/>
      <c r="DJ61" s="178"/>
      <c r="DK61" s="178"/>
      <c r="DL61" s="178"/>
      <c r="DM61" s="178"/>
      <c r="DN61" s="178">
        <f>SUM(DN56:EB60)</f>
        <v>0</v>
      </c>
      <c r="DO61" s="178"/>
      <c r="DP61" s="178"/>
      <c r="DQ61" s="178"/>
      <c r="DR61" s="178"/>
      <c r="DS61" s="178"/>
      <c r="DT61" s="178"/>
      <c r="DU61" s="178"/>
      <c r="DV61" s="178"/>
      <c r="DW61" s="178"/>
      <c r="DX61" s="178"/>
      <c r="DY61" s="178"/>
      <c r="DZ61" s="178"/>
      <c r="EA61" s="178"/>
      <c r="EB61" s="178"/>
    </row>
    <row r="62" spans="1:132" s="6" customFormat="1" ht="11.5">
      <c r="A62" s="132"/>
      <c r="B62" s="133"/>
      <c r="C62" s="133"/>
      <c r="D62" s="133"/>
      <c r="E62" s="133"/>
      <c r="F62" s="133"/>
      <c r="G62" s="133"/>
      <c r="H62" s="133"/>
      <c r="I62" s="133"/>
      <c r="J62" s="134"/>
      <c r="K62" s="138" t="s">
        <v>95</v>
      </c>
      <c r="L62" s="139"/>
      <c r="M62" s="139"/>
      <c r="N62" s="139"/>
      <c r="O62" s="139"/>
      <c r="P62" s="139"/>
      <c r="Q62" s="139"/>
      <c r="R62" s="139"/>
      <c r="S62" s="139"/>
      <c r="T62" s="139"/>
      <c r="U62" s="139"/>
      <c r="V62" s="139"/>
      <c r="W62" s="139"/>
      <c r="X62" s="139"/>
      <c r="Y62" s="139"/>
      <c r="Z62" s="139"/>
      <c r="AA62" s="139"/>
      <c r="AB62" s="139"/>
      <c r="AC62" s="139"/>
      <c r="AD62" s="139"/>
      <c r="AE62" s="139"/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2" t="s">
        <v>96</v>
      </c>
      <c r="AZ62" s="133"/>
      <c r="BA62" s="133"/>
      <c r="BB62" s="133"/>
      <c r="BC62" s="133"/>
      <c r="BD62" s="133"/>
      <c r="BE62" s="133"/>
      <c r="BF62" s="153" t="e">
        <f>#REF!</f>
        <v>#REF!</v>
      </c>
      <c r="BG62" s="153"/>
      <c r="BH62" s="153"/>
      <c r="BI62" s="153"/>
      <c r="BJ62" s="153"/>
      <c r="BK62" s="153"/>
      <c r="BL62" s="153"/>
      <c r="BM62" s="153"/>
      <c r="BN62" s="153"/>
      <c r="BO62" s="153"/>
      <c r="BP62" s="153"/>
      <c r="BQ62" s="153"/>
      <c r="BR62" s="153"/>
      <c r="BS62" s="153"/>
      <c r="BT62" s="153"/>
      <c r="BU62" s="153"/>
      <c r="BV62" s="153"/>
      <c r="BW62" s="153"/>
      <c r="BX62" s="153"/>
      <c r="BY62" s="153"/>
      <c r="BZ62" s="153"/>
      <c r="CA62" s="153"/>
      <c r="CB62" s="153"/>
      <c r="CC62" s="153"/>
      <c r="CD62" s="153"/>
      <c r="CE62" s="153"/>
      <c r="CF62" s="153"/>
      <c r="CG62" s="153"/>
      <c r="CH62" s="153"/>
      <c r="CI62" s="153"/>
      <c r="CJ62" s="153"/>
      <c r="CK62" s="153"/>
      <c r="CL62" s="153"/>
      <c r="CM62" s="153"/>
      <c r="CN62" s="153"/>
      <c r="CO62" s="153"/>
      <c r="CP62" s="153"/>
      <c r="CQ62" s="153"/>
      <c r="CR62" s="153"/>
      <c r="CS62" s="153"/>
      <c r="CT62" s="153"/>
      <c r="CU62" s="153"/>
      <c r="CV62" s="153"/>
      <c r="CW62" s="153"/>
      <c r="CX62" s="153"/>
      <c r="CY62" s="153"/>
      <c r="CZ62" s="153"/>
      <c r="DA62" s="153"/>
      <c r="DB62" s="153"/>
      <c r="DC62" s="153"/>
      <c r="DD62" s="153"/>
      <c r="DE62" s="153"/>
      <c r="DF62" s="153"/>
      <c r="DG62" s="153"/>
      <c r="DH62" s="153"/>
      <c r="DI62" s="153"/>
      <c r="DJ62" s="153"/>
      <c r="DK62" s="153"/>
      <c r="DL62" s="153"/>
      <c r="DM62" s="153"/>
      <c r="DN62" s="153"/>
      <c r="DO62" s="153"/>
      <c r="DP62" s="153"/>
      <c r="DQ62" s="153"/>
      <c r="DR62" s="153"/>
      <c r="DS62" s="153"/>
      <c r="DT62" s="153"/>
      <c r="DU62" s="153"/>
      <c r="DV62" s="153"/>
      <c r="DW62" s="153"/>
      <c r="DX62" s="153"/>
      <c r="DY62" s="153"/>
      <c r="DZ62" s="153"/>
      <c r="EA62" s="153"/>
      <c r="EB62" s="153"/>
    </row>
    <row r="63" spans="1:132" s="6" customFormat="1" ht="11.5">
      <c r="A63" s="70"/>
      <c r="B63" s="66"/>
      <c r="C63" s="66"/>
      <c r="D63" s="66"/>
      <c r="E63" s="66"/>
      <c r="F63" s="66"/>
      <c r="G63" s="66"/>
      <c r="H63" s="66"/>
      <c r="I63" s="66"/>
      <c r="J63" s="67"/>
      <c r="K63" s="11"/>
      <c r="L63" s="61" t="s">
        <v>86</v>
      </c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70"/>
      <c r="AZ63" s="66"/>
      <c r="BA63" s="66"/>
      <c r="BB63" s="66"/>
      <c r="BC63" s="66"/>
      <c r="BD63" s="66"/>
      <c r="BE63" s="66"/>
      <c r="BF63" s="137"/>
      <c r="BG63" s="137"/>
      <c r="BH63" s="137"/>
      <c r="BI63" s="137"/>
      <c r="BJ63" s="137"/>
      <c r="BK63" s="137"/>
      <c r="BL63" s="137"/>
      <c r="BM63" s="137"/>
      <c r="BN63" s="137"/>
      <c r="BO63" s="137"/>
      <c r="BP63" s="137"/>
      <c r="BQ63" s="137"/>
      <c r="BR63" s="137"/>
      <c r="BS63" s="137"/>
      <c r="BT63" s="137"/>
      <c r="BU63" s="137"/>
      <c r="BV63" s="137"/>
      <c r="BW63" s="137"/>
      <c r="BX63" s="137"/>
      <c r="BY63" s="137"/>
      <c r="BZ63" s="137"/>
      <c r="CA63" s="137"/>
      <c r="CB63" s="137"/>
      <c r="CC63" s="137"/>
      <c r="CD63" s="137"/>
      <c r="CE63" s="137"/>
      <c r="CF63" s="137"/>
      <c r="CG63" s="137"/>
      <c r="CH63" s="137"/>
      <c r="CI63" s="137"/>
      <c r="CJ63" s="137"/>
      <c r="CK63" s="137"/>
      <c r="CL63" s="137"/>
      <c r="CM63" s="137"/>
      <c r="CN63" s="137"/>
      <c r="CO63" s="137"/>
      <c r="CP63" s="137"/>
      <c r="CQ63" s="137"/>
      <c r="CR63" s="137"/>
      <c r="CS63" s="137"/>
      <c r="CT63" s="137"/>
      <c r="CU63" s="137"/>
      <c r="CV63" s="137"/>
      <c r="CW63" s="137"/>
      <c r="CX63" s="137"/>
      <c r="CY63" s="137"/>
      <c r="CZ63" s="137"/>
      <c r="DA63" s="137"/>
      <c r="DB63" s="137"/>
      <c r="DC63" s="137"/>
      <c r="DD63" s="137"/>
      <c r="DE63" s="137"/>
      <c r="DF63" s="137"/>
      <c r="DG63" s="137"/>
      <c r="DH63" s="137"/>
      <c r="DI63" s="137"/>
      <c r="DJ63" s="137"/>
      <c r="DK63" s="137"/>
      <c r="DL63" s="137"/>
      <c r="DM63" s="137"/>
      <c r="DN63" s="137"/>
      <c r="DO63" s="137"/>
      <c r="DP63" s="137"/>
      <c r="DQ63" s="137"/>
      <c r="DR63" s="137"/>
      <c r="DS63" s="137"/>
      <c r="DT63" s="137"/>
      <c r="DU63" s="137"/>
      <c r="DV63" s="137"/>
      <c r="DW63" s="137"/>
      <c r="DX63" s="137"/>
      <c r="DY63" s="137"/>
      <c r="DZ63" s="137"/>
      <c r="EA63" s="137"/>
      <c r="EB63" s="137"/>
    </row>
    <row r="64" spans="1:132" s="6" customFormat="1" ht="11.5">
      <c r="A64" s="140"/>
      <c r="B64" s="92"/>
      <c r="C64" s="92"/>
      <c r="D64" s="92"/>
      <c r="E64" s="92"/>
      <c r="F64" s="92"/>
      <c r="G64" s="92"/>
      <c r="H64" s="92"/>
      <c r="I64" s="92"/>
      <c r="J64" s="141"/>
      <c r="K64" s="12"/>
      <c r="L64" s="142" t="s">
        <v>4</v>
      </c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0" t="s">
        <v>97</v>
      </c>
      <c r="AZ64" s="92"/>
      <c r="BA64" s="92"/>
      <c r="BB64" s="92"/>
      <c r="BC64" s="92"/>
      <c r="BD64" s="92"/>
      <c r="BE64" s="92"/>
      <c r="BF64" s="137" t="e">
        <f>#REF!+#REF!+#REF!</f>
        <v>#REF!</v>
      </c>
      <c r="BG64" s="137"/>
      <c r="BH64" s="137"/>
      <c r="BI64" s="137"/>
      <c r="BJ64" s="137"/>
      <c r="BK64" s="137"/>
      <c r="BL64" s="137"/>
      <c r="BM64" s="137"/>
      <c r="BN64" s="137"/>
      <c r="BO64" s="137"/>
      <c r="BP64" s="137"/>
      <c r="BQ64" s="137"/>
      <c r="BR64" s="137"/>
      <c r="BS64" s="137"/>
      <c r="BT64" s="137"/>
      <c r="BU64" s="137"/>
      <c r="BV64" s="137"/>
      <c r="BW64" s="137"/>
      <c r="BX64" s="137"/>
      <c r="BY64" s="137"/>
      <c r="BZ64" s="137"/>
      <c r="CA64" s="137"/>
      <c r="CB64" s="137"/>
      <c r="CC64" s="137"/>
      <c r="CD64" s="137"/>
      <c r="CE64" s="137"/>
      <c r="CF64" s="137"/>
      <c r="CG64" s="137"/>
      <c r="CH64" s="137"/>
      <c r="CI64" s="137"/>
      <c r="CJ64" s="137"/>
      <c r="CK64" s="137"/>
      <c r="CL64" s="137"/>
      <c r="CM64" s="137"/>
      <c r="CN64" s="137"/>
      <c r="CO64" s="137"/>
      <c r="CP64" s="137"/>
      <c r="CQ64" s="137"/>
      <c r="CR64" s="137"/>
      <c r="CS64" s="137"/>
      <c r="CT64" s="137"/>
      <c r="CU64" s="137"/>
      <c r="CV64" s="137"/>
      <c r="CW64" s="137"/>
      <c r="CX64" s="137"/>
      <c r="CY64" s="137"/>
      <c r="CZ64" s="137"/>
      <c r="DA64" s="137"/>
      <c r="DB64" s="137"/>
      <c r="DC64" s="137"/>
      <c r="DD64" s="137"/>
      <c r="DE64" s="137"/>
      <c r="DF64" s="137"/>
      <c r="DG64" s="137"/>
      <c r="DH64" s="137"/>
      <c r="DI64" s="137"/>
      <c r="DJ64" s="137"/>
      <c r="DK64" s="137"/>
      <c r="DL64" s="137"/>
      <c r="DM64" s="137"/>
      <c r="DN64" s="137"/>
      <c r="DO64" s="137"/>
      <c r="DP64" s="137"/>
      <c r="DQ64" s="137"/>
      <c r="DR64" s="137"/>
      <c r="DS64" s="137"/>
      <c r="DT64" s="137"/>
      <c r="DU64" s="137"/>
      <c r="DV64" s="137"/>
      <c r="DW64" s="137"/>
      <c r="DX64" s="137"/>
      <c r="DY64" s="137"/>
      <c r="DZ64" s="137"/>
      <c r="EA64" s="137"/>
      <c r="EB64" s="137"/>
    </row>
    <row r="65" spans="1:132" s="6" customFormat="1" ht="11.5">
      <c r="A65" s="140"/>
      <c r="B65" s="92"/>
      <c r="C65" s="92"/>
      <c r="D65" s="92"/>
      <c r="E65" s="92"/>
      <c r="F65" s="92"/>
      <c r="G65" s="92"/>
      <c r="H65" s="92"/>
      <c r="I65" s="92"/>
      <c r="J65" s="141"/>
      <c r="K65" s="12"/>
      <c r="L65" s="142" t="s">
        <v>98</v>
      </c>
      <c r="M65" s="142"/>
      <c r="N65" s="142"/>
      <c r="O65" s="142"/>
      <c r="P65" s="142"/>
      <c r="Q65" s="142"/>
      <c r="R65" s="142"/>
      <c r="S65" s="142"/>
      <c r="T65" s="142"/>
      <c r="U65" s="142"/>
      <c r="V65" s="142"/>
      <c r="W65" s="142"/>
      <c r="X65" s="142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0" t="s">
        <v>99</v>
      </c>
      <c r="AZ65" s="92"/>
      <c r="BA65" s="92"/>
      <c r="BB65" s="92"/>
      <c r="BC65" s="92"/>
      <c r="BD65" s="92"/>
      <c r="BE65" s="92"/>
      <c r="BF65" s="137"/>
      <c r="BG65" s="137"/>
      <c r="BH65" s="137"/>
      <c r="BI65" s="137"/>
      <c r="BJ65" s="137"/>
      <c r="BK65" s="137"/>
      <c r="BL65" s="137"/>
      <c r="BM65" s="137"/>
      <c r="BN65" s="137"/>
      <c r="BO65" s="137"/>
      <c r="BP65" s="137"/>
      <c r="BQ65" s="137"/>
      <c r="BR65" s="137"/>
      <c r="BS65" s="137"/>
      <c r="BT65" s="137"/>
      <c r="BU65" s="137"/>
      <c r="BV65" s="137"/>
      <c r="BW65" s="137"/>
      <c r="BX65" s="137"/>
      <c r="BY65" s="137"/>
      <c r="BZ65" s="137"/>
      <c r="CA65" s="137"/>
      <c r="CB65" s="137"/>
      <c r="CC65" s="137"/>
      <c r="CD65" s="137"/>
      <c r="CE65" s="137"/>
      <c r="CF65" s="137"/>
      <c r="CG65" s="137"/>
      <c r="CH65" s="137"/>
      <c r="CI65" s="137"/>
      <c r="CJ65" s="137"/>
      <c r="CK65" s="137"/>
      <c r="CL65" s="137"/>
      <c r="CM65" s="137"/>
      <c r="CN65" s="137"/>
      <c r="CO65" s="137"/>
      <c r="CP65" s="137"/>
      <c r="CQ65" s="137"/>
      <c r="CR65" s="137"/>
      <c r="CS65" s="137"/>
      <c r="CT65" s="137"/>
      <c r="CU65" s="137"/>
      <c r="CV65" s="137"/>
      <c r="CW65" s="137"/>
      <c r="CX65" s="137"/>
      <c r="CY65" s="137"/>
      <c r="CZ65" s="137"/>
      <c r="DA65" s="137"/>
      <c r="DB65" s="137"/>
      <c r="DC65" s="137"/>
      <c r="DD65" s="137"/>
      <c r="DE65" s="137"/>
      <c r="DF65" s="137"/>
      <c r="DG65" s="137"/>
      <c r="DH65" s="137"/>
      <c r="DI65" s="137"/>
      <c r="DJ65" s="137"/>
      <c r="DK65" s="137"/>
      <c r="DL65" s="137"/>
      <c r="DM65" s="137"/>
      <c r="DN65" s="137"/>
      <c r="DO65" s="137"/>
      <c r="DP65" s="137"/>
      <c r="DQ65" s="137"/>
      <c r="DR65" s="137"/>
      <c r="DS65" s="137"/>
      <c r="DT65" s="137"/>
      <c r="DU65" s="137"/>
      <c r="DV65" s="137"/>
      <c r="DW65" s="137"/>
      <c r="DX65" s="137"/>
      <c r="DY65" s="137"/>
      <c r="DZ65" s="137"/>
      <c r="EA65" s="137"/>
      <c r="EB65" s="137"/>
    </row>
    <row r="66" spans="1:132" s="6" customFormat="1" ht="11.5">
      <c r="A66" s="140"/>
      <c r="B66" s="92"/>
      <c r="C66" s="92"/>
      <c r="D66" s="92"/>
      <c r="E66" s="92"/>
      <c r="F66" s="92"/>
      <c r="G66" s="92"/>
      <c r="H66" s="92"/>
      <c r="I66" s="92"/>
      <c r="J66" s="141"/>
      <c r="K66" s="12"/>
      <c r="L66" s="142" t="s">
        <v>89</v>
      </c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2"/>
      <c r="AL66" s="142"/>
      <c r="AM66" s="142"/>
      <c r="AN66" s="142"/>
      <c r="AO66" s="142"/>
      <c r="AP66" s="142"/>
      <c r="AQ66" s="142"/>
      <c r="AR66" s="142"/>
      <c r="AS66" s="142"/>
      <c r="AT66" s="142"/>
      <c r="AU66" s="142"/>
      <c r="AV66" s="142"/>
      <c r="AW66" s="142"/>
      <c r="AX66" s="142"/>
      <c r="AY66" s="140" t="s">
        <v>100</v>
      </c>
      <c r="AZ66" s="92"/>
      <c r="BA66" s="92"/>
      <c r="BB66" s="92"/>
      <c r="BC66" s="92"/>
      <c r="BD66" s="92"/>
      <c r="BE66" s="92"/>
      <c r="BF66" s="137"/>
      <c r="BG66" s="137"/>
      <c r="BH66" s="137"/>
      <c r="BI66" s="137"/>
      <c r="BJ66" s="137"/>
      <c r="BK66" s="137"/>
      <c r="BL66" s="137"/>
      <c r="BM66" s="137"/>
      <c r="BN66" s="137"/>
      <c r="BO66" s="137"/>
      <c r="BP66" s="137"/>
      <c r="BQ66" s="137"/>
      <c r="BR66" s="137"/>
      <c r="BS66" s="137"/>
      <c r="BT66" s="137"/>
      <c r="BU66" s="137"/>
      <c r="BV66" s="137"/>
      <c r="BW66" s="137"/>
      <c r="BX66" s="137"/>
      <c r="BY66" s="137"/>
      <c r="BZ66" s="137"/>
      <c r="CA66" s="137"/>
      <c r="CB66" s="137"/>
      <c r="CC66" s="137"/>
      <c r="CD66" s="137"/>
      <c r="CE66" s="137"/>
      <c r="CF66" s="137"/>
      <c r="CG66" s="137"/>
      <c r="CH66" s="137"/>
      <c r="CI66" s="137"/>
      <c r="CJ66" s="137"/>
      <c r="CK66" s="137"/>
      <c r="CL66" s="137"/>
      <c r="CM66" s="137"/>
      <c r="CN66" s="137"/>
      <c r="CO66" s="137"/>
      <c r="CP66" s="137"/>
      <c r="CQ66" s="137"/>
      <c r="CR66" s="137"/>
      <c r="CS66" s="137"/>
      <c r="CT66" s="137"/>
      <c r="CU66" s="137"/>
      <c r="CV66" s="137"/>
      <c r="CW66" s="137"/>
      <c r="CX66" s="137"/>
      <c r="CY66" s="137"/>
      <c r="CZ66" s="137"/>
      <c r="DA66" s="137"/>
      <c r="DB66" s="137"/>
      <c r="DC66" s="137"/>
      <c r="DD66" s="137"/>
      <c r="DE66" s="137"/>
      <c r="DF66" s="137"/>
      <c r="DG66" s="137"/>
      <c r="DH66" s="137"/>
      <c r="DI66" s="137"/>
      <c r="DJ66" s="137"/>
      <c r="DK66" s="137"/>
      <c r="DL66" s="137"/>
      <c r="DM66" s="137"/>
      <c r="DN66" s="137"/>
      <c r="DO66" s="137"/>
      <c r="DP66" s="137"/>
      <c r="DQ66" s="137"/>
      <c r="DR66" s="137"/>
      <c r="DS66" s="137"/>
      <c r="DT66" s="137"/>
      <c r="DU66" s="137"/>
      <c r="DV66" s="137"/>
      <c r="DW66" s="137"/>
      <c r="DX66" s="137"/>
      <c r="DY66" s="137"/>
      <c r="DZ66" s="137"/>
      <c r="EA66" s="137"/>
      <c r="EB66" s="137"/>
    </row>
    <row r="67" spans="1:132" s="14" customFormat="1" ht="11.5">
      <c r="A67" s="146"/>
      <c r="B67" s="147"/>
      <c r="C67" s="147"/>
      <c r="D67" s="147"/>
      <c r="E67" s="147"/>
      <c r="F67" s="147"/>
      <c r="G67" s="147"/>
      <c r="H67" s="147"/>
      <c r="I67" s="147"/>
      <c r="J67" s="148"/>
      <c r="K67" s="13"/>
      <c r="L67" s="179" t="s">
        <v>91</v>
      </c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79"/>
      <c r="AV67" s="179"/>
      <c r="AW67" s="179"/>
      <c r="AX67" s="179"/>
      <c r="AY67" s="150" t="s">
        <v>101</v>
      </c>
      <c r="AZ67" s="105"/>
      <c r="BA67" s="105"/>
      <c r="BB67" s="105"/>
      <c r="BC67" s="105"/>
      <c r="BD67" s="105"/>
      <c r="BE67" s="105"/>
      <c r="BF67" s="151"/>
      <c r="BG67" s="151"/>
      <c r="BH67" s="151"/>
      <c r="BI67" s="151"/>
      <c r="BJ67" s="151"/>
      <c r="BK67" s="151"/>
      <c r="BL67" s="151"/>
      <c r="BM67" s="151"/>
      <c r="BN67" s="151"/>
      <c r="BO67" s="151"/>
      <c r="BP67" s="151"/>
      <c r="BQ67" s="151"/>
      <c r="BR67" s="151"/>
      <c r="BS67" s="151"/>
      <c r="BT67" s="151"/>
      <c r="BU67" s="151"/>
      <c r="BV67" s="151"/>
      <c r="BW67" s="151"/>
      <c r="BX67" s="151"/>
      <c r="BY67" s="151"/>
      <c r="BZ67" s="151"/>
      <c r="CA67" s="151"/>
      <c r="CB67" s="151"/>
      <c r="CC67" s="151"/>
      <c r="CD67" s="151"/>
      <c r="CE67" s="151"/>
      <c r="CF67" s="151"/>
      <c r="CG67" s="151"/>
      <c r="CH67" s="151"/>
      <c r="CI67" s="151"/>
      <c r="CJ67" s="151"/>
      <c r="CK67" s="151"/>
      <c r="CL67" s="151"/>
      <c r="CM67" s="151"/>
      <c r="CN67" s="151"/>
      <c r="CO67" s="151"/>
      <c r="CP67" s="151"/>
      <c r="CQ67" s="151"/>
      <c r="CR67" s="151"/>
      <c r="CS67" s="151"/>
      <c r="CT67" s="151"/>
      <c r="CU67" s="151"/>
      <c r="CV67" s="151"/>
      <c r="CW67" s="151"/>
      <c r="CX67" s="151"/>
      <c r="CY67" s="151"/>
      <c r="CZ67" s="151"/>
      <c r="DA67" s="151"/>
      <c r="DB67" s="151"/>
      <c r="DC67" s="151"/>
      <c r="DD67" s="151"/>
      <c r="DE67" s="151"/>
      <c r="DF67" s="151"/>
      <c r="DG67" s="151"/>
      <c r="DH67" s="151"/>
      <c r="DI67" s="151"/>
      <c r="DJ67" s="151"/>
      <c r="DK67" s="151"/>
      <c r="DL67" s="151"/>
      <c r="DM67" s="151"/>
      <c r="DN67" s="151"/>
      <c r="DO67" s="151"/>
      <c r="DP67" s="151"/>
      <c r="DQ67" s="151"/>
      <c r="DR67" s="151"/>
      <c r="DS67" s="151"/>
      <c r="DT67" s="151"/>
      <c r="DU67" s="151"/>
      <c r="DV67" s="151"/>
      <c r="DW67" s="151"/>
      <c r="DX67" s="151"/>
      <c r="DY67" s="151"/>
      <c r="DZ67" s="151"/>
      <c r="EA67" s="151"/>
      <c r="EB67" s="151"/>
    </row>
    <row r="68" spans="1:132" s="14" customFormat="1" ht="11.5">
      <c r="A68" s="160"/>
      <c r="B68" s="161"/>
      <c r="C68" s="161"/>
      <c r="D68" s="161"/>
      <c r="E68" s="161"/>
      <c r="F68" s="161"/>
      <c r="G68" s="161"/>
      <c r="H68" s="161"/>
      <c r="I68" s="161"/>
      <c r="J68" s="162"/>
      <c r="K68" s="19"/>
      <c r="L68" s="182" t="s">
        <v>102</v>
      </c>
      <c r="M68" s="182"/>
      <c r="N68" s="182"/>
      <c r="O68" s="182"/>
      <c r="P68" s="182"/>
      <c r="Q68" s="182"/>
      <c r="R68" s="182"/>
      <c r="S68" s="182"/>
      <c r="T68" s="182"/>
      <c r="U68" s="182"/>
      <c r="V68" s="182"/>
      <c r="W68" s="182"/>
      <c r="X68" s="182"/>
      <c r="Y68" s="182"/>
      <c r="Z68" s="182"/>
      <c r="AA68" s="182"/>
      <c r="AB68" s="182"/>
      <c r="AC68" s="182"/>
      <c r="AD68" s="182"/>
      <c r="AE68" s="182"/>
      <c r="AF68" s="182"/>
      <c r="AG68" s="182"/>
      <c r="AH68" s="182"/>
      <c r="AI68" s="182"/>
      <c r="AJ68" s="182"/>
      <c r="AK68" s="182"/>
      <c r="AL68" s="182"/>
      <c r="AM68" s="182"/>
      <c r="AN68" s="182"/>
      <c r="AO68" s="182"/>
      <c r="AP68" s="182"/>
      <c r="AQ68" s="182"/>
      <c r="AR68" s="182"/>
      <c r="AS68" s="182"/>
      <c r="AT68" s="182"/>
      <c r="AU68" s="182"/>
      <c r="AV68" s="182"/>
      <c r="AW68" s="182"/>
      <c r="AX68" s="182"/>
      <c r="AY68" s="164" t="s">
        <v>103</v>
      </c>
      <c r="AZ68" s="165"/>
      <c r="BA68" s="165"/>
      <c r="BB68" s="165"/>
      <c r="BC68" s="165"/>
      <c r="BD68" s="165"/>
      <c r="BE68" s="165"/>
      <c r="BF68" s="166" t="e">
        <f>SUM(BF62:BT67)</f>
        <v>#REF!</v>
      </c>
      <c r="BG68" s="166"/>
      <c r="BH68" s="166"/>
      <c r="BI68" s="166"/>
      <c r="BJ68" s="166"/>
      <c r="BK68" s="166"/>
      <c r="BL68" s="166"/>
      <c r="BM68" s="166"/>
      <c r="BN68" s="166"/>
      <c r="BO68" s="166"/>
      <c r="BP68" s="166"/>
      <c r="BQ68" s="166"/>
      <c r="BR68" s="166"/>
      <c r="BS68" s="166"/>
      <c r="BT68" s="166"/>
      <c r="BU68" s="166">
        <f>SUM(BU62:CI67)</f>
        <v>0</v>
      </c>
      <c r="BV68" s="166"/>
      <c r="BW68" s="166"/>
      <c r="BX68" s="166"/>
      <c r="BY68" s="166"/>
      <c r="BZ68" s="166"/>
      <c r="CA68" s="166"/>
      <c r="CB68" s="166"/>
      <c r="CC68" s="166"/>
      <c r="CD68" s="166"/>
      <c r="CE68" s="166"/>
      <c r="CF68" s="166"/>
      <c r="CG68" s="166"/>
      <c r="CH68" s="166"/>
      <c r="CI68" s="166"/>
      <c r="CJ68" s="166">
        <f>SUM(CJ62:CX67)</f>
        <v>0</v>
      </c>
      <c r="CK68" s="166"/>
      <c r="CL68" s="166"/>
      <c r="CM68" s="166"/>
      <c r="CN68" s="166"/>
      <c r="CO68" s="166"/>
      <c r="CP68" s="166"/>
      <c r="CQ68" s="166"/>
      <c r="CR68" s="166"/>
      <c r="CS68" s="166"/>
      <c r="CT68" s="166"/>
      <c r="CU68" s="166"/>
      <c r="CV68" s="166"/>
      <c r="CW68" s="166"/>
      <c r="CX68" s="166"/>
      <c r="CY68" s="166">
        <f>SUM(CY62:DM67)</f>
        <v>0</v>
      </c>
      <c r="CZ68" s="166"/>
      <c r="DA68" s="166"/>
      <c r="DB68" s="166"/>
      <c r="DC68" s="166"/>
      <c r="DD68" s="166"/>
      <c r="DE68" s="166"/>
      <c r="DF68" s="166"/>
      <c r="DG68" s="166"/>
      <c r="DH68" s="166"/>
      <c r="DI68" s="166"/>
      <c r="DJ68" s="166"/>
      <c r="DK68" s="166"/>
      <c r="DL68" s="166"/>
      <c r="DM68" s="166"/>
      <c r="DN68" s="166">
        <f>SUM(DN62:EB67)</f>
        <v>0</v>
      </c>
      <c r="DO68" s="166"/>
      <c r="DP68" s="166"/>
      <c r="DQ68" s="166"/>
      <c r="DR68" s="166"/>
      <c r="DS68" s="166"/>
      <c r="DT68" s="166"/>
      <c r="DU68" s="166"/>
      <c r="DV68" s="166"/>
      <c r="DW68" s="166"/>
      <c r="DX68" s="166"/>
      <c r="DY68" s="166"/>
      <c r="DZ68" s="166"/>
      <c r="EA68" s="166"/>
      <c r="EB68" s="166"/>
    </row>
    <row r="69" spans="1:132" s="6" customFormat="1" ht="11.5">
      <c r="A69" s="168"/>
      <c r="B69" s="169"/>
      <c r="C69" s="169"/>
      <c r="D69" s="169"/>
      <c r="E69" s="169"/>
      <c r="F69" s="169"/>
      <c r="G69" s="169"/>
      <c r="H69" s="169"/>
      <c r="I69" s="169"/>
      <c r="J69" s="170"/>
      <c r="K69" s="20"/>
      <c r="L69" s="171" t="s">
        <v>65</v>
      </c>
      <c r="M69" s="171"/>
      <c r="N69" s="171"/>
      <c r="O69" s="171"/>
      <c r="P69" s="171"/>
      <c r="Q69" s="171"/>
      <c r="R69" s="171"/>
      <c r="S69" s="171"/>
      <c r="T69" s="171"/>
      <c r="U69" s="171"/>
      <c r="V69" s="171"/>
      <c r="W69" s="171"/>
      <c r="X69" s="171"/>
      <c r="Y69" s="171"/>
      <c r="Z69" s="171"/>
      <c r="AA69" s="171"/>
      <c r="AB69" s="171"/>
      <c r="AC69" s="171"/>
      <c r="AD69" s="171"/>
      <c r="AE69" s="171"/>
      <c r="AF69" s="171"/>
      <c r="AG69" s="171"/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64" t="s">
        <v>104</v>
      </c>
      <c r="AZ69" s="165"/>
      <c r="BA69" s="165"/>
      <c r="BB69" s="165"/>
      <c r="BC69" s="165"/>
      <c r="BD69" s="165"/>
      <c r="BE69" s="165"/>
      <c r="BF69" s="167" t="e">
        <f>SUM(BF55,BF61,BF68)</f>
        <v>#REF!</v>
      </c>
      <c r="BG69" s="167"/>
      <c r="BH69" s="167"/>
      <c r="BI69" s="167"/>
      <c r="BJ69" s="167"/>
      <c r="BK69" s="167"/>
      <c r="BL69" s="167"/>
      <c r="BM69" s="167"/>
      <c r="BN69" s="167"/>
      <c r="BO69" s="167"/>
      <c r="BP69" s="167"/>
      <c r="BQ69" s="167"/>
      <c r="BR69" s="167"/>
      <c r="BS69" s="167"/>
      <c r="BT69" s="167"/>
      <c r="BU69" s="167">
        <f>SUM(BU55,BU61,BU68)</f>
        <v>0</v>
      </c>
      <c r="BV69" s="167"/>
      <c r="BW69" s="167"/>
      <c r="BX69" s="167"/>
      <c r="BY69" s="167"/>
      <c r="BZ69" s="167"/>
      <c r="CA69" s="167"/>
      <c r="CB69" s="167"/>
      <c r="CC69" s="167"/>
      <c r="CD69" s="167"/>
      <c r="CE69" s="167"/>
      <c r="CF69" s="167"/>
      <c r="CG69" s="167"/>
      <c r="CH69" s="167"/>
      <c r="CI69" s="167"/>
      <c r="CJ69" s="167">
        <f>SUM(CJ55,CJ61,CJ68)</f>
        <v>0</v>
      </c>
      <c r="CK69" s="167"/>
      <c r="CL69" s="167"/>
      <c r="CM69" s="167"/>
      <c r="CN69" s="167"/>
      <c r="CO69" s="167"/>
      <c r="CP69" s="167"/>
      <c r="CQ69" s="167"/>
      <c r="CR69" s="167"/>
      <c r="CS69" s="167"/>
      <c r="CT69" s="167"/>
      <c r="CU69" s="167"/>
      <c r="CV69" s="167"/>
      <c r="CW69" s="167"/>
      <c r="CX69" s="167"/>
      <c r="CY69" s="167">
        <f>SUM(CY55,CY61,CY68)</f>
        <v>0</v>
      </c>
      <c r="CZ69" s="167"/>
      <c r="DA69" s="167"/>
      <c r="DB69" s="167"/>
      <c r="DC69" s="167"/>
      <c r="DD69" s="167"/>
      <c r="DE69" s="167"/>
      <c r="DF69" s="167"/>
      <c r="DG69" s="167"/>
      <c r="DH69" s="167"/>
      <c r="DI69" s="167"/>
      <c r="DJ69" s="167"/>
      <c r="DK69" s="167"/>
      <c r="DL69" s="167"/>
      <c r="DM69" s="167"/>
      <c r="DN69" s="167">
        <f>SUM(DN55,DN61,DN68)</f>
        <v>0</v>
      </c>
      <c r="DO69" s="167"/>
      <c r="DP69" s="167"/>
      <c r="DQ69" s="167"/>
      <c r="DR69" s="167"/>
      <c r="DS69" s="167"/>
      <c r="DT69" s="167"/>
      <c r="DU69" s="167"/>
      <c r="DV69" s="167"/>
      <c r="DW69" s="167"/>
      <c r="DX69" s="167"/>
      <c r="DY69" s="167"/>
      <c r="DZ69" s="167"/>
      <c r="EA69" s="167"/>
      <c r="EB69" s="167"/>
    </row>
    <row r="70" spans="1:132"/>
    <row r="71" spans="1:132" s="6" customFormat="1" ht="11.5"/>
    <row r="72" spans="1:132" s="6" customFormat="1" ht="11.5">
      <c r="A72" s="6" t="s">
        <v>105</v>
      </c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  <c r="AA72" s="101"/>
      <c r="AD72" s="101"/>
      <c r="AE72" s="101"/>
      <c r="AF72" s="101"/>
      <c r="AG72" s="101"/>
      <c r="AH72" s="101"/>
      <c r="AI72" s="101"/>
      <c r="AJ72" s="101"/>
      <c r="AK72" s="101"/>
      <c r="AL72" s="101"/>
      <c r="AM72" s="101"/>
      <c r="AN72" s="101"/>
      <c r="AO72" s="101"/>
      <c r="AP72" s="101"/>
      <c r="AQ72" s="101"/>
      <c r="AR72" s="101"/>
      <c r="AS72" s="101"/>
      <c r="AT72" s="101"/>
      <c r="AU72" s="101"/>
      <c r="AV72" s="101"/>
      <c r="AW72" s="101"/>
      <c r="AX72" s="101"/>
      <c r="AY72" s="101"/>
      <c r="AZ72" s="101"/>
      <c r="BA72" s="101"/>
      <c r="BB72" s="101"/>
      <c r="BC72" s="101"/>
      <c r="BD72" s="101"/>
      <c r="BE72" s="101"/>
    </row>
    <row r="73" spans="1:132" s="15" customFormat="1" ht="9">
      <c r="O73" s="184" t="s">
        <v>106</v>
      </c>
      <c r="P73" s="184"/>
      <c r="Q73" s="184"/>
      <c r="R73" s="184"/>
      <c r="S73" s="184"/>
      <c r="T73" s="184"/>
      <c r="U73" s="184"/>
      <c r="V73" s="184"/>
      <c r="W73" s="184"/>
      <c r="X73" s="184"/>
      <c r="Y73" s="184"/>
      <c r="Z73" s="184"/>
      <c r="AA73" s="184"/>
      <c r="AD73" s="185" t="s">
        <v>107</v>
      </c>
      <c r="AE73" s="185"/>
      <c r="AF73" s="185"/>
      <c r="AG73" s="185"/>
      <c r="AH73" s="185"/>
      <c r="AI73" s="185"/>
      <c r="AJ73" s="185"/>
      <c r="AK73" s="185"/>
      <c r="AL73" s="185"/>
      <c r="AM73" s="185"/>
      <c r="AN73" s="185"/>
      <c r="AO73" s="185"/>
      <c r="AP73" s="185"/>
      <c r="AQ73" s="185"/>
      <c r="AR73" s="185"/>
      <c r="AS73" s="185"/>
      <c r="AT73" s="185"/>
      <c r="AU73" s="185"/>
      <c r="AV73" s="185"/>
      <c r="AW73" s="185"/>
      <c r="AX73" s="185"/>
      <c r="AY73" s="185"/>
      <c r="AZ73" s="185"/>
      <c r="BA73" s="185"/>
      <c r="BB73" s="185"/>
      <c r="BC73" s="185"/>
      <c r="BD73" s="185"/>
      <c r="BE73" s="185"/>
    </row>
    <row r="74" spans="1:132" s="6" customFormat="1" ht="11.5">
      <c r="A74" s="186" t="s">
        <v>108</v>
      </c>
      <c r="B74" s="186"/>
      <c r="C74" s="66"/>
      <c r="D74" s="66"/>
      <c r="E74" s="66"/>
      <c r="F74" s="66"/>
      <c r="G74" s="187" t="s">
        <v>108</v>
      </c>
      <c r="H74" s="187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86">
        <v>20</v>
      </c>
      <c r="AA74" s="186"/>
      <c r="AB74" s="186"/>
      <c r="AC74" s="186"/>
      <c r="AD74" s="188"/>
      <c r="AE74" s="188"/>
      <c r="AF74" s="188"/>
      <c r="AH74" s="6" t="s">
        <v>109</v>
      </c>
    </row>
    <row r="75" spans="1:132"/>
    <row r="76" spans="1:132" s="15" customFormat="1" ht="9">
      <c r="E76" s="15" t="s">
        <v>110</v>
      </c>
    </row>
    <row r="77" spans="1:132" s="2" customFormat="1" ht="9">
      <c r="A77" s="1" t="s">
        <v>111</v>
      </c>
    </row>
    <row r="78" spans="1:132" s="2" customFormat="1" ht="56.25" customHeight="1">
      <c r="A78" s="183" t="s">
        <v>112</v>
      </c>
      <c r="B78" s="183"/>
      <c r="C78" s="183"/>
      <c r="D78" s="183"/>
      <c r="E78" s="183"/>
      <c r="F78" s="183"/>
      <c r="G78" s="183"/>
      <c r="H78" s="183"/>
      <c r="I78" s="183"/>
      <c r="J78" s="183"/>
      <c r="K78" s="183"/>
      <c r="L78" s="183"/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3"/>
      <c r="Z78" s="183"/>
      <c r="AA78" s="183"/>
      <c r="AB78" s="183"/>
      <c r="AC78" s="183"/>
      <c r="AD78" s="183"/>
      <c r="AE78" s="183"/>
      <c r="AF78" s="183"/>
      <c r="AG78" s="183"/>
      <c r="AH78" s="183"/>
      <c r="AI78" s="183"/>
      <c r="AJ78" s="183"/>
      <c r="AK78" s="183"/>
      <c r="AL78" s="183"/>
      <c r="AM78" s="183"/>
      <c r="AN78" s="183"/>
      <c r="AO78" s="183"/>
      <c r="AP78" s="183"/>
      <c r="AQ78" s="183"/>
      <c r="AR78" s="183"/>
      <c r="AS78" s="183"/>
      <c r="AT78" s="183"/>
      <c r="AU78" s="183"/>
      <c r="AV78" s="183"/>
      <c r="AW78" s="183"/>
      <c r="AX78" s="183"/>
      <c r="AY78" s="183"/>
      <c r="AZ78" s="183"/>
      <c r="BA78" s="183"/>
      <c r="BB78" s="183"/>
      <c r="BC78" s="183"/>
      <c r="BD78" s="183"/>
      <c r="BE78" s="183"/>
      <c r="BF78" s="183"/>
      <c r="BG78" s="183"/>
      <c r="BH78" s="183"/>
      <c r="BI78" s="183"/>
      <c r="BJ78" s="183"/>
      <c r="BK78" s="183"/>
      <c r="BL78" s="183"/>
      <c r="BM78" s="183"/>
      <c r="BN78" s="183"/>
      <c r="BO78" s="183"/>
      <c r="BP78" s="183"/>
      <c r="BQ78" s="183"/>
      <c r="BR78" s="183"/>
      <c r="BS78" s="183"/>
      <c r="BT78" s="183"/>
      <c r="BU78" s="183"/>
      <c r="BV78" s="183"/>
      <c r="BW78" s="183"/>
      <c r="BX78" s="183"/>
      <c r="BY78" s="183"/>
      <c r="BZ78" s="183"/>
      <c r="CA78" s="183"/>
      <c r="CB78" s="183"/>
      <c r="CC78" s="183"/>
      <c r="CD78" s="183"/>
      <c r="CE78" s="183"/>
      <c r="CF78" s="183"/>
      <c r="CG78" s="183"/>
      <c r="CH78" s="183"/>
      <c r="CI78" s="183"/>
      <c r="CJ78" s="183"/>
      <c r="CK78" s="183"/>
      <c r="CL78" s="183"/>
      <c r="CM78" s="183"/>
      <c r="CN78" s="183"/>
      <c r="CO78" s="183"/>
      <c r="CP78" s="183"/>
      <c r="CQ78" s="183"/>
      <c r="CR78" s="183"/>
      <c r="CS78" s="183"/>
      <c r="CT78" s="183"/>
      <c r="CU78" s="183"/>
      <c r="CV78" s="183"/>
      <c r="CW78" s="183"/>
      <c r="CX78" s="183"/>
    </row>
    <row r="79" spans="1:132" s="2" customFormat="1" ht="9">
      <c r="A79" s="1" t="s">
        <v>113</v>
      </c>
    </row>
  </sheetData>
  <mergeCells count="354">
    <mergeCell ref="A78:CX78"/>
    <mergeCell ref="O72:AA72"/>
    <mergeCell ref="AD72:BE72"/>
    <mergeCell ref="O73:AA73"/>
    <mergeCell ref="AD73:BE73"/>
    <mergeCell ref="A74:B74"/>
    <mergeCell ref="C74:F74"/>
    <mergeCell ref="G74:H74"/>
    <mergeCell ref="J74:Y74"/>
    <mergeCell ref="Z74:AC74"/>
    <mergeCell ref="AD74:AF74"/>
    <mergeCell ref="CJ68:CX68"/>
    <mergeCell ref="CY68:DM68"/>
    <mergeCell ref="DN68:EB68"/>
    <mergeCell ref="A69:J69"/>
    <mergeCell ref="L69:AX69"/>
    <mergeCell ref="AY69:BE69"/>
    <mergeCell ref="BF69:BT69"/>
    <mergeCell ref="BU69:CI69"/>
    <mergeCell ref="CJ69:CX69"/>
    <mergeCell ref="CY69:DM69"/>
    <mergeCell ref="DN69:EB69"/>
    <mergeCell ref="A68:J68"/>
    <mergeCell ref="L68:AX68"/>
    <mergeCell ref="AY68:BE68"/>
    <mergeCell ref="BF68:BT68"/>
    <mergeCell ref="BU68:CI68"/>
    <mergeCell ref="CJ66:CX66"/>
    <mergeCell ref="CY66:DM66"/>
    <mergeCell ref="DN66:EB66"/>
    <mergeCell ref="A67:J67"/>
    <mergeCell ref="L67:AX67"/>
    <mergeCell ref="AY67:BE67"/>
    <mergeCell ref="BF67:BT67"/>
    <mergeCell ref="BU67:CI67"/>
    <mergeCell ref="CJ67:CX67"/>
    <mergeCell ref="CY67:DM67"/>
    <mergeCell ref="DN67:EB67"/>
    <mergeCell ref="A66:J66"/>
    <mergeCell ref="L66:AX66"/>
    <mergeCell ref="AY66:BE66"/>
    <mergeCell ref="BF66:BT66"/>
    <mergeCell ref="BU66:CI66"/>
    <mergeCell ref="CJ64:CX64"/>
    <mergeCell ref="CY64:DM64"/>
    <mergeCell ref="DN64:EB64"/>
    <mergeCell ref="A65:J65"/>
    <mergeCell ref="L65:AX65"/>
    <mergeCell ref="AY65:BE65"/>
    <mergeCell ref="BF65:BT65"/>
    <mergeCell ref="BU65:CI65"/>
    <mergeCell ref="CJ65:CX65"/>
    <mergeCell ref="CY65:DM65"/>
    <mergeCell ref="DN65:EB65"/>
    <mergeCell ref="A64:J64"/>
    <mergeCell ref="L64:AX64"/>
    <mergeCell ref="AY64:BE64"/>
    <mergeCell ref="BF64:BT64"/>
    <mergeCell ref="BU64:CI64"/>
    <mergeCell ref="CJ62:CX63"/>
    <mergeCell ref="CY62:DM63"/>
    <mergeCell ref="DN62:EB63"/>
    <mergeCell ref="L63:AX63"/>
    <mergeCell ref="A60:J60"/>
    <mergeCell ref="L60:AX60"/>
    <mergeCell ref="AY60:BE60"/>
    <mergeCell ref="BF60:BT60"/>
    <mergeCell ref="BU60:CI60"/>
    <mergeCell ref="CJ60:CX60"/>
    <mergeCell ref="CY60:DM60"/>
    <mergeCell ref="DN60:EB60"/>
    <mergeCell ref="A61:J61"/>
    <mergeCell ref="L61:AX61"/>
    <mergeCell ref="AY61:BE61"/>
    <mergeCell ref="BF61:BT61"/>
    <mergeCell ref="A62:J63"/>
    <mergeCell ref="K62:AX62"/>
    <mergeCell ref="AY62:BE63"/>
    <mergeCell ref="BF62:BT63"/>
    <mergeCell ref="BU62:CI63"/>
    <mergeCell ref="BU61:CI61"/>
    <mergeCell ref="CJ61:CX61"/>
    <mergeCell ref="CY61:DM61"/>
    <mergeCell ref="DN61:EB61"/>
    <mergeCell ref="A58:J58"/>
    <mergeCell ref="L58:AX58"/>
    <mergeCell ref="AY58:BE58"/>
    <mergeCell ref="BF58:BT58"/>
    <mergeCell ref="BU58:CI58"/>
    <mergeCell ref="CJ58:CX58"/>
    <mergeCell ref="CY58:DM58"/>
    <mergeCell ref="DN58:EB58"/>
    <mergeCell ref="A59:J59"/>
    <mergeCell ref="L59:AX59"/>
    <mergeCell ref="AY59:BE59"/>
    <mergeCell ref="BF59:BT59"/>
    <mergeCell ref="BU59:CI59"/>
    <mergeCell ref="CJ59:CX59"/>
    <mergeCell ref="CY59:DM59"/>
    <mergeCell ref="DN59:EB59"/>
    <mergeCell ref="A56:J57"/>
    <mergeCell ref="K56:AX56"/>
    <mergeCell ref="AY56:BE57"/>
    <mergeCell ref="BF56:BT57"/>
    <mergeCell ref="BU56:CI57"/>
    <mergeCell ref="CJ56:CX57"/>
    <mergeCell ref="CY56:DM57"/>
    <mergeCell ref="DN56:EB57"/>
    <mergeCell ref="L57:AX57"/>
    <mergeCell ref="CJ54:CX54"/>
    <mergeCell ref="CY54:DM54"/>
    <mergeCell ref="DN54:EB54"/>
    <mergeCell ref="A55:J55"/>
    <mergeCell ref="L55:AX55"/>
    <mergeCell ref="AY55:BE55"/>
    <mergeCell ref="BF55:BT55"/>
    <mergeCell ref="BU55:CI55"/>
    <mergeCell ref="CJ55:CX55"/>
    <mergeCell ref="CY55:DM55"/>
    <mergeCell ref="DN55:EB55"/>
    <mergeCell ref="A54:J54"/>
    <mergeCell ref="L54:AX54"/>
    <mergeCell ref="AY54:BE54"/>
    <mergeCell ref="BF54:BT54"/>
    <mergeCell ref="BU54:CI54"/>
    <mergeCell ref="CJ52:CX52"/>
    <mergeCell ref="CY52:DM52"/>
    <mergeCell ref="DN52:EB52"/>
    <mergeCell ref="A53:J53"/>
    <mergeCell ref="L53:AX53"/>
    <mergeCell ref="AY53:BE53"/>
    <mergeCell ref="BF53:BT53"/>
    <mergeCell ref="BU53:CI53"/>
    <mergeCell ref="CJ53:CX53"/>
    <mergeCell ref="CY53:DM53"/>
    <mergeCell ref="DN53:EB53"/>
    <mergeCell ref="A52:J52"/>
    <mergeCell ref="L52:AX52"/>
    <mergeCell ref="AY52:BE52"/>
    <mergeCell ref="BF52:BT52"/>
    <mergeCell ref="BU52:CI52"/>
    <mergeCell ref="CJ50:CX50"/>
    <mergeCell ref="CY50:DM50"/>
    <mergeCell ref="DN50:EB50"/>
    <mergeCell ref="A51:J51"/>
    <mergeCell ref="L51:AX51"/>
    <mergeCell ref="AY51:BE51"/>
    <mergeCell ref="BF51:BT51"/>
    <mergeCell ref="BU51:CI51"/>
    <mergeCell ref="CJ51:CX51"/>
    <mergeCell ref="CY51:DM51"/>
    <mergeCell ref="DN51:EB51"/>
    <mergeCell ref="A50:J50"/>
    <mergeCell ref="L50:AX50"/>
    <mergeCell ref="AY50:BE50"/>
    <mergeCell ref="BF50:BT50"/>
    <mergeCell ref="BU50:CI50"/>
    <mergeCell ref="CJ47:CX49"/>
    <mergeCell ref="CY47:DM49"/>
    <mergeCell ref="DN47:EB49"/>
    <mergeCell ref="K48:AX48"/>
    <mergeCell ref="L49:AX49"/>
    <mergeCell ref="A47:J49"/>
    <mergeCell ref="K47:AX47"/>
    <mergeCell ref="AY47:BE49"/>
    <mergeCell ref="BF47:BT49"/>
    <mergeCell ref="BU47:CI49"/>
    <mergeCell ref="CJ41:CX41"/>
    <mergeCell ref="CY41:DM41"/>
    <mergeCell ref="DN41:EB41"/>
    <mergeCell ref="A44:J46"/>
    <mergeCell ref="K44:AX46"/>
    <mergeCell ref="AY44:BE46"/>
    <mergeCell ref="BF44:BT46"/>
    <mergeCell ref="BU44:CI46"/>
    <mergeCell ref="CJ44:CX46"/>
    <mergeCell ref="CY44:DM46"/>
    <mergeCell ref="DN44:EB46"/>
    <mergeCell ref="A41:J41"/>
    <mergeCell ref="L41:AX41"/>
    <mergeCell ref="AY41:BE41"/>
    <mergeCell ref="BF41:BT41"/>
    <mergeCell ref="BU41:CI41"/>
    <mergeCell ref="CJ39:CX39"/>
    <mergeCell ref="CY39:DM39"/>
    <mergeCell ref="DN39:EB39"/>
    <mergeCell ref="A40:J40"/>
    <mergeCell ref="L40:AX40"/>
    <mergeCell ref="AY40:BE40"/>
    <mergeCell ref="BF40:BT40"/>
    <mergeCell ref="BU40:CI40"/>
    <mergeCell ref="CJ40:CX40"/>
    <mergeCell ref="CY40:DM40"/>
    <mergeCell ref="DN40:EB40"/>
    <mergeCell ref="A39:J39"/>
    <mergeCell ref="L39:AX39"/>
    <mergeCell ref="AY39:BE39"/>
    <mergeCell ref="BF39:BT39"/>
    <mergeCell ref="BU39:CI39"/>
    <mergeCell ref="CJ37:CX37"/>
    <mergeCell ref="CY37:DM37"/>
    <mergeCell ref="DN37:EB37"/>
    <mergeCell ref="A38:J38"/>
    <mergeCell ref="L38:AX38"/>
    <mergeCell ref="AY38:BE38"/>
    <mergeCell ref="BF38:BT38"/>
    <mergeCell ref="BU38:CI38"/>
    <mergeCell ref="CJ38:CX38"/>
    <mergeCell ref="CY38:DM38"/>
    <mergeCell ref="DN38:EB38"/>
    <mergeCell ref="A37:J37"/>
    <mergeCell ref="L37:AX37"/>
    <mergeCell ref="AY37:BE37"/>
    <mergeCell ref="BF37:BT37"/>
    <mergeCell ref="BU37:CI37"/>
    <mergeCell ref="CJ35:CX35"/>
    <mergeCell ref="CY35:DM35"/>
    <mergeCell ref="DN35:EB35"/>
    <mergeCell ref="A36:J36"/>
    <mergeCell ref="L36:AX36"/>
    <mergeCell ref="AY36:BE36"/>
    <mergeCell ref="BF36:BT36"/>
    <mergeCell ref="BU36:CI36"/>
    <mergeCell ref="CJ36:CX36"/>
    <mergeCell ref="CY36:DM36"/>
    <mergeCell ref="DN36:EB36"/>
    <mergeCell ref="A35:J35"/>
    <mergeCell ref="L35:AX35"/>
    <mergeCell ref="AY35:BE35"/>
    <mergeCell ref="BF35:BT35"/>
    <mergeCell ref="BU35:CI35"/>
    <mergeCell ref="CJ32:CX32"/>
    <mergeCell ref="CY32:DM32"/>
    <mergeCell ref="DN32:EB32"/>
    <mergeCell ref="A33:J34"/>
    <mergeCell ref="K33:AX33"/>
    <mergeCell ref="AY33:BE34"/>
    <mergeCell ref="BF33:BT34"/>
    <mergeCell ref="BU33:CI34"/>
    <mergeCell ref="CJ33:CX34"/>
    <mergeCell ref="CY33:DM34"/>
    <mergeCell ref="DN33:EB34"/>
    <mergeCell ref="L34:AX34"/>
    <mergeCell ref="A32:J32"/>
    <mergeCell ref="L32:AX32"/>
    <mergeCell ref="AY32:BE32"/>
    <mergeCell ref="BF32:BT32"/>
    <mergeCell ref="BU32:CI32"/>
    <mergeCell ref="CJ30:CX30"/>
    <mergeCell ref="CY30:DM30"/>
    <mergeCell ref="DN30:EB30"/>
    <mergeCell ref="A31:J31"/>
    <mergeCell ref="L31:AX31"/>
    <mergeCell ref="AY31:BE31"/>
    <mergeCell ref="BF31:BT31"/>
    <mergeCell ref="BU31:CI31"/>
    <mergeCell ref="CJ31:CX31"/>
    <mergeCell ref="CY31:DM31"/>
    <mergeCell ref="DN31:EB31"/>
    <mergeCell ref="A30:J30"/>
    <mergeCell ref="L30:AX30"/>
    <mergeCell ref="AY30:BE30"/>
    <mergeCell ref="BF30:BT30"/>
    <mergeCell ref="BU30:CI30"/>
    <mergeCell ref="CJ28:CX28"/>
    <mergeCell ref="CY28:DM28"/>
    <mergeCell ref="DN28:EB28"/>
    <mergeCell ref="A29:J29"/>
    <mergeCell ref="L29:AX29"/>
    <mergeCell ref="AY29:BE29"/>
    <mergeCell ref="BF29:BT29"/>
    <mergeCell ref="BU29:CI29"/>
    <mergeCell ref="CJ29:CX29"/>
    <mergeCell ref="CY29:DM29"/>
    <mergeCell ref="DN29:EB29"/>
    <mergeCell ref="A28:J28"/>
    <mergeCell ref="L28:AX28"/>
    <mergeCell ref="AY28:BE28"/>
    <mergeCell ref="BF28:BT28"/>
    <mergeCell ref="BU28:CI28"/>
    <mergeCell ref="CJ26:CX26"/>
    <mergeCell ref="CY26:DM26"/>
    <mergeCell ref="DN26:EB26"/>
    <mergeCell ref="A27:J27"/>
    <mergeCell ref="L27:AX27"/>
    <mergeCell ref="AY27:BE27"/>
    <mergeCell ref="BF27:BT27"/>
    <mergeCell ref="BU27:CI27"/>
    <mergeCell ref="CJ27:CX27"/>
    <mergeCell ref="CY27:DM27"/>
    <mergeCell ref="DN27:EB27"/>
    <mergeCell ref="A26:J26"/>
    <mergeCell ref="L26:AX26"/>
    <mergeCell ref="AY26:BE26"/>
    <mergeCell ref="BF26:BT26"/>
    <mergeCell ref="BU26:CI26"/>
    <mergeCell ref="CJ24:CX24"/>
    <mergeCell ref="CY24:DM24"/>
    <mergeCell ref="DN24:EB24"/>
    <mergeCell ref="A25:J25"/>
    <mergeCell ref="L25:AX25"/>
    <mergeCell ref="AY25:BE25"/>
    <mergeCell ref="BF25:BT25"/>
    <mergeCell ref="BU25:CI25"/>
    <mergeCell ref="CJ25:CX25"/>
    <mergeCell ref="CY25:DM25"/>
    <mergeCell ref="DN25:EB25"/>
    <mergeCell ref="A24:J24"/>
    <mergeCell ref="L24:AX24"/>
    <mergeCell ref="AY24:BE24"/>
    <mergeCell ref="BF24:BT24"/>
    <mergeCell ref="BU24:CI24"/>
    <mergeCell ref="CY18:DM20"/>
    <mergeCell ref="DN18:EB20"/>
    <mergeCell ref="A21:J23"/>
    <mergeCell ref="K21:AX21"/>
    <mergeCell ref="AY21:BE23"/>
    <mergeCell ref="BF21:BT23"/>
    <mergeCell ref="BU21:CI23"/>
    <mergeCell ref="CJ21:CX23"/>
    <mergeCell ref="CY21:DM23"/>
    <mergeCell ref="DN21:EB23"/>
    <mergeCell ref="K22:AX22"/>
    <mergeCell ref="L23:AX23"/>
    <mergeCell ref="V14:AE14"/>
    <mergeCell ref="CC14:CX14"/>
    <mergeCell ref="Z15:BZ15"/>
    <mergeCell ref="A16:BZ16"/>
    <mergeCell ref="A18:J20"/>
    <mergeCell ref="K18:AX20"/>
    <mergeCell ref="AY18:BE20"/>
    <mergeCell ref="BF18:BT20"/>
    <mergeCell ref="BU18:CI20"/>
    <mergeCell ref="CJ18:CX20"/>
    <mergeCell ref="BA12:BY12"/>
    <mergeCell ref="CC12:CM13"/>
    <mergeCell ref="CN12:CX13"/>
    <mergeCell ref="A13:BI13"/>
    <mergeCell ref="A1:CX1"/>
    <mergeCell ref="A2:CX2"/>
    <mergeCell ref="A4:CB4"/>
    <mergeCell ref="AC5:AS5"/>
    <mergeCell ref="AT5:AW5"/>
    <mergeCell ref="AX5:BA5"/>
    <mergeCell ref="CC5:CX5"/>
    <mergeCell ref="CC6:CX6"/>
    <mergeCell ref="CC7:CI7"/>
    <mergeCell ref="CJ7:CQ7"/>
    <mergeCell ref="CR7:CX7"/>
    <mergeCell ref="N8:BP8"/>
    <mergeCell ref="CC8:CX8"/>
    <mergeCell ref="CC9:CX9"/>
    <mergeCell ref="CC10:CX11"/>
    <mergeCell ref="U11:BS11"/>
  </mergeCells>
  <dataValidations count="1">
    <dataValidation type="list" allowBlank="1" showInputMessage="1" showErrorMessage="1" sqref="V14" xr:uid="{00000000-0002-0000-0000-000000000000}">
      <formula1>"тыс. руб.,млн. руб."</formula1>
    </dataValidation>
  </dataValidations>
  <pageMargins left="0.78740157480314965" right="0.72" top="0.59055118110236227" bottom="0.39370078740157483" header="0.19685039370078741" footer="0.19685039370078741"/>
  <pageSetup paperSize="9" scale="78" orientation="portrait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ED5DA-9F6F-4FB7-9963-E1C30AB74913}">
  <dimension ref="A1:F38"/>
  <sheetViews>
    <sheetView workbookViewId="0">
      <selection activeCell="D6" sqref="D6:F7"/>
    </sheetView>
  </sheetViews>
  <sheetFormatPr defaultRowHeight="12.5"/>
  <cols>
    <col min="2" max="2" width="22.54296875" customWidth="1"/>
    <col min="3" max="3" width="18.54296875" customWidth="1"/>
    <col min="5" max="5" width="13.7265625" customWidth="1"/>
    <col min="6" max="6" width="24.453125" customWidth="1"/>
  </cols>
  <sheetData>
    <row r="1" spans="1:6" ht="13">
      <c r="A1" s="221" t="s">
        <v>115</v>
      </c>
      <c r="B1" s="221"/>
      <c r="C1" s="221"/>
      <c r="D1" s="221"/>
      <c r="E1" s="221"/>
      <c r="F1" s="221"/>
    </row>
    <row r="2" spans="1:6" ht="14">
      <c r="A2" s="222"/>
      <c r="B2" s="222"/>
      <c r="C2" s="222"/>
      <c r="D2" s="222"/>
      <c r="E2" s="222"/>
      <c r="F2" s="222"/>
    </row>
    <row r="3" spans="1:6" ht="18" thickBot="1">
      <c r="A3" s="223" t="s">
        <v>116</v>
      </c>
      <c r="B3" s="223"/>
      <c r="C3" s="223"/>
      <c r="D3" s="223"/>
      <c r="E3" s="223"/>
      <c r="F3" s="223"/>
    </row>
    <row r="4" spans="1:6" ht="18" thickBot="1">
      <c r="A4" s="224" t="s">
        <v>117</v>
      </c>
      <c r="B4" s="224"/>
      <c r="C4" s="224"/>
      <c r="D4" s="224"/>
      <c r="E4" s="22"/>
      <c r="F4" s="23" t="s">
        <v>109</v>
      </c>
    </row>
    <row r="5" spans="1:6" ht="14.5" thickBot="1">
      <c r="A5" s="222"/>
      <c r="B5" s="222"/>
      <c r="C5" s="222"/>
      <c r="D5" s="222"/>
      <c r="E5" s="222"/>
      <c r="F5" s="222"/>
    </row>
    <row r="6" spans="1:6">
      <c r="A6" s="213" t="s">
        <v>30</v>
      </c>
      <c r="B6" s="214"/>
      <c r="C6" s="215"/>
      <c r="D6" s="213" t="s">
        <v>68</v>
      </c>
      <c r="E6" s="214"/>
      <c r="F6" s="219"/>
    </row>
    <row r="7" spans="1:6" ht="13" thickBot="1">
      <c r="A7" s="216"/>
      <c r="B7" s="217"/>
      <c r="C7" s="218"/>
      <c r="D7" s="216"/>
      <c r="E7" s="217"/>
      <c r="F7" s="220"/>
    </row>
    <row r="8" spans="1:6" ht="13.5" thickBot="1">
      <c r="A8" s="203" t="s">
        <v>118</v>
      </c>
      <c r="B8" s="204"/>
      <c r="C8" s="24" t="s">
        <v>119</v>
      </c>
      <c r="D8" s="203" t="s">
        <v>118</v>
      </c>
      <c r="E8" s="204"/>
      <c r="F8" s="25" t="s">
        <v>119</v>
      </c>
    </row>
    <row r="9" spans="1:6" ht="62">
      <c r="A9" s="205">
        <v>1</v>
      </c>
      <c r="B9" s="26" t="s">
        <v>120</v>
      </c>
      <c r="C9" s="27">
        <f>SUM(C10:C13)</f>
        <v>0</v>
      </c>
      <c r="D9" s="205">
        <v>5</v>
      </c>
      <c r="E9" s="28" t="s">
        <v>121</v>
      </c>
      <c r="F9" s="27">
        <f>SUM(F10:F17)</f>
        <v>0</v>
      </c>
    </row>
    <row r="10" spans="1:6" ht="25">
      <c r="A10" s="206"/>
      <c r="B10" s="29" t="s">
        <v>122</v>
      </c>
      <c r="C10" s="30"/>
      <c r="D10" s="206"/>
      <c r="E10" s="31" t="s">
        <v>123</v>
      </c>
      <c r="F10" s="30"/>
    </row>
    <row r="11" spans="1:6" ht="25">
      <c r="A11" s="206"/>
      <c r="B11" s="29" t="s">
        <v>124</v>
      </c>
      <c r="C11" s="30"/>
      <c r="D11" s="206"/>
      <c r="E11" s="31" t="s">
        <v>125</v>
      </c>
      <c r="F11" s="30"/>
    </row>
    <row r="12" spans="1:6" ht="50">
      <c r="A12" s="206"/>
      <c r="B12" s="29" t="s">
        <v>126</v>
      </c>
      <c r="C12" s="30"/>
      <c r="D12" s="206"/>
      <c r="E12" s="31" t="s">
        <v>127</v>
      </c>
      <c r="F12" s="30"/>
    </row>
    <row r="13" spans="1:6" ht="38" thickBot="1">
      <c r="A13" s="207"/>
      <c r="B13" s="32" t="s">
        <v>128</v>
      </c>
      <c r="C13" s="33"/>
      <c r="D13" s="206"/>
      <c r="E13" s="31" t="s">
        <v>129</v>
      </c>
      <c r="F13" s="30"/>
    </row>
    <row r="14" spans="1:6" ht="46.5">
      <c r="A14" s="205">
        <v>2</v>
      </c>
      <c r="B14" s="34" t="s">
        <v>130</v>
      </c>
      <c r="C14" s="27">
        <f>SUM(C15:C18)</f>
        <v>0</v>
      </c>
      <c r="D14" s="206"/>
      <c r="E14" s="31" t="s">
        <v>131</v>
      </c>
      <c r="F14" s="30"/>
    </row>
    <row r="15" spans="1:6" ht="13">
      <c r="A15" s="206"/>
      <c r="B15" s="29" t="s">
        <v>132</v>
      </c>
      <c r="C15" s="30"/>
      <c r="D15" s="206"/>
      <c r="E15" s="31" t="s">
        <v>133</v>
      </c>
      <c r="F15" s="30"/>
    </row>
    <row r="16" spans="1:6" ht="25">
      <c r="A16" s="206"/>
      <c r="B16" s="29" t="s">
        <v>134</v>
      </c>
      <c r="C16" s="30"/>
      <c r="D16" s="206"/>
      <c r="E16" s="31" t="s">
        <v>135</v>
      </c>
      <c r="F16" s="30"/>
    </row>
    <row r="17" spans="1:6" ht="13.5" thickBot="1">
      <c r="A17" s="206"/>
      <c r="B17" s="29" t="s">
        <v>136</v>
      </c>
      <c r="C17" s="30"/>
      <c r="D17" s="207"/>
      <c r="E17" s="35" t="s">
        <v>137</v>
      </c>
      <c r="F17" s="30"/>
    </row>
    <row r="18" spans="1:6" ht="62.5" thickBot="1">
      <c r="A18" s="207"/>
      <c r="B18" s="32" t="s">
        <v>137</v>
      </c>
      <c r="C18" s="33"/>
      <c r="D18" s="205">
        <v>6</v>
      </c>
      <c r="E18" s="36" t="s">
        <v>138</v>
      </c>
      <c r="F18" s="27">
        <f>SUM(F19:F20)</f>
        <v>0</v>
      </c>
    </row>
    <row r="19" spans="1:6" ht="15.5">
      <c r="A19" s="208">
        <v>3</v>
      </c>
      <c r="B19" s="26" t="s">
        <v>139</v>
      </c>
      <c r="C19" s="27">
        <f>SUM(C20:C22)</f>
        <v>0</v>
      </c>
      <c r="D19" s="206"/>
      <c r="E19" s="31" t="s">
        <v>140</v>
      </c>
      <c r="F19" s="30"/>
    </row>
    <row r="20" spans="1:6" ht="25.5" thickBot="1">
      <c r="A20" s="209"/>
      <c r="B20" s="29" t="s">
        <v>141</v>
      </c>
      <c r="C20" s="30"/>
      <c r="D20" s="207"/>
      <c r="E20" s="35" t="s">
        <v>142</v>
      </c>
      <c r="F20" s="30"/>
    </row>
    <row r="21" spans="1:6" ht="77.5">
      <c r="A21" s="209"/>
      <c r="B21" s="29" t="s">
        <v>143</v>
      </c>
      <c r="C21" s="30"/>
      <c r="D21" s="211">
        <v>7</v>
      </c>
      <c r="E21" s="36" t="s">
        <v>144</v>
      </c>
      <c r="F21" s="27">
        <f>SUM(F22:F23)</f>
        <v>0</v>
      </c>
    </row>
    <row r="22" spans="1:6" ht="13.5" thickBot="1">
      <c r="A22" s="210"/>
      <c r="B22" s="32" t="s">
        <v>145</v>
      </c>
      <c r="C22" s="33"/>
      <c r="D22" s="212"/>
      <c r="E22" s="31" t="s">
        <v>140</v>
      </c>
      <c r="F22" s="30"/>
    </row>
    <row r="23" spans="1:6" ht="16" thickBot="1">
      <c r="A23" s="205">
        <v>4</v>
      </c>
      <c r="B23" s="37" t="s">
        <v>146</v>
      </c>
      <c r="C23" s="27">
        <f>SUM(C24:C27)</f>
        <v>0</v>
      </c>
      <c r="D23" s="212"/>
      <c r="E23" s="38" t="s">
        <v>142</v>
      </c>
      <c r="F23" s="39"/>
    </row>
    <row r="24" spans="1:6" ht="31">
      <c r="A24" s="206"/>
      <c r="B24" s="29" t="s">
        <v>147</v>
      </c>
      <c r="C24" s="30"/>
      <c r="D24" s="205">
        <v>8</v>
      </c>
      <c r="E24" s="36" t="s">
        <v>148</v>
      </c>
      <c r="F24" s="27">
        <f>F28-F9-F18-F21</f>
        <v>0</v>
      </c>
    </row>
    <row r="25" spans="1:6" ht="25">
      <c r="A25" s="206"/>
      <c r="B25" s="29" t="s">
        <v>149</v>
      </c>
      <c r="C25" s="30"/>
      <c r="D25" s="206"/>
      <c r="E25" s="31" t="s">
        <v>150</v>
      </c>
      <c r="F25" s="30"/>
    </row>
    <row r="26" spans="1:6" ht="50">
      <c r="A26" s="206"/>
      <c r="B26" s="40" t="s">
        <v>151</v>
      </c>
      <c r="C26" s="39"/>
      <c r="D26" s="206"/>
      <c r="E26" s="31" t="s">
        <v>152</v>
      </c>
      <c r="F26" s="30"/>
    </row>
    <row r="27" spans="1:6" ht="25.5" thickBot="1">
      <c r="A27" s="207"/>
      <c r="B27" s="32" t="s">
        <v>153</v>
      </c>
      <c r="C27" s="33"/>
      <c r="D27" s="207"/>
      <c r="E27" s="31" t="s">
        <v>154</v>
      </c>
      <c r="F27" s="30"/>
    </row>
    <row r="28" spans="1:6">
      <c r="A28" s="192"/>
      <c r="B28" s="194" t="s">
        <v>155</v>
      </c>
      <c r="C28" s="196">
        <f>C9+C14+C19+C23</f>
        <v>0</v>
      </c>
      <c r="D28" s="198"/>
      <c r="E28" s="200" t="s">
        <v>155</v>
      </c>
      <c r="F28" s="201">
        <f>C28</f>
        <v>0</v>
      </c>
    </row>
    <row r="29" spans="1:6" ht="13" thickBot="1">
      <c r="A29" s="193"/>
      <c r="B29" s="195"/>
      <c r="C29" s="197"/>
      <c r="D29" s="199"/>
      <c r="E29" s="195"/>
      <c r="F29" s="202"/>
    </row>
    <row r="30" spans="1:6" ht="14">
      <c r="A30" s="41"/>
      <c r="B30" s="42"/>
      <c r="C30" s="42"/>
      <c r="D30" s="41"/>
      <c r="E30" s="41"/>
      <c r="F30" s="41"/>
    </row>
    <row r="31" spans="1:6" ht="14">
      <c r="A31" s="41"/>
      <c r="B31" s="42"/>
      <c r="C31" s="42"/>
      <c r="D31" s="41"/>
      <c r="E31" s="41"/>
      <c r="F31" s="41"/>
    </row>
    <row r="32" spans="1:6" ht="15.5">
      <c r="A32" s="41"/>
      <c r="B32" s="189" t="s">
        <v>156</v>
      </c>
      <c r="C32" s="189"/>
      <c r="D32" s="189"/>
      <c r="E32" s="189"/>
      <c r="F32" s="41"/>
    </row>
    <row r="33" spans="1:6" ht="15.5">
      <c r="A33" s="41"/>
      <c r="B33" s="43"/>
      <c r="C33" s="42"/>
      <c r="D33" s="41"/>
      <c r="E33" s="41"/>
      <c r="F33" s="41"/>
    </row>
    <row r="34" spans="1:6" ht="16">
      <c r="A34" s="41"/>
      <c r="B34" s="190" t="s">
        <v>157</v>
      </c>
      <c r="C34" s="190"/>
      <c r="D34" s="190"/>
      <c r="E34" s="41"/>
      <c r="F34" s="41"/>
    </row>
    <row r="35" spans="1:6" ht="15.5">
      <c r="A35" s="41"/>
      <c r="B35" s="44"/>
      <c r="C35" s="42"/>
      <c r="D35" s="41"/>
      <c r="E35" s="41"/>
      <c r="F35" s="41"/>
    </row>
    <row r="36" spans="1:6" ht="15.5">
      <c r="A36" s="41"/>
      <c r="B36" s="44"/>
      <c r="C36" s="42"/>
      <c r="D36" s="41"/>
      <c r="E36" s="41"/>
      <c r="F36" s="41"/>
    </row>
    <row r="37" spans="1:6" ht="15.5">
      <c r="A37" s="41"/>
      <c r="B37" s="191" t="s">
        <v>158</v>
      </c>
      <c r="C37" s="191"/>
      <c r="D37" s="41"/>
      <c r="E37" s="41"/>
      <c r="F37" s="41"/>
    </row>
    <row r="38" spans="1:6" ht="15.5">
      <c r="A38" s="41"/>
      <c r="B38" s="44"/>
      <c r="C38" s="42"/>
      <c r="D38" s="41"/>
      <c r="E38" s="41"/>
      <c r="F38" s="41"/>
    </row>
  </sheetData>
  <mergeCells count="26">
    <mergeCell ref="A6:C7"/>
    <mergeCell ref="D6:F7"/>
    <mergeCell ref="A1:F1"/>
    <mergeCell ref="A2:F2"/>
    <mergeCell ref="A3:F3"/>
    <mergeCell ref="A4:D4"/>
    <mergeCell ref="A5:F5"/>
    <mergeCell ref="F28:F29"/>
    <mergeCell ref="A8:B8"/>
    <mergeCell ref="D8:E8"/>
    <mergeCell ref="A9:A13"/>
    <mergeCell ref="D9:D17"/>
    <mergeCell ref="A14:A18"/>
    <mergeCell ref="D18:D20"/>
    <mergeCell ref="A19:A22"/>
    <mergeCell ref="D21:D23"/>
    <mergeCell ref="A23:A27"/>
    <mergeCell ref="D24:D27"/>
    <mergeCell ref="B32:E32"/>
    <mergeCell ref="B34:D34"/>
    <mergeCell ref="B37:C37"/>
    <mergeCell ref="A28:A29"/>
    <mergeCell ref="B28:B29"/>
    <mergeCell ref="C28:C29"/>
    <mergeCell ref="D28:D29"/>
    <mergeCell ref="E28:E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0074F-A86A-4AD8-88A1-CB98E1D27164}">
  <dimension ref="A1:G119"/>
  <sheetViews>
    <sheetView tabSelected="1" workbookViewId="0">
      <selection activeCell="T4" sqref="T4"/>
    </sheetView>
  </sheetViews>
  <sheetFormatPr defaultColWidth="9.1796875" defaultRowHeight="14"/>
  <cols>
    <col min="1" max="1" width="4.26953125" style="45" customWidth="1"/>
    <col min="2" max="2" width="37.1796875" style="45" customWidth="1"/>
    <col min="3" max="3" width="22.1796875" style="45" customWidth="1"/>
    <col min="4" max="4" width="15" style="45" customWidth="1"/>
    <col min="5" max="5" width="14.54296875" style="45" customWidth="1"/>
    <col min="6" max="6" width="15.453125" style="45" customWidth="1"/>
    <col min="7" max="7" width="15.54296875" style="45" customWidth="1"/>
    <col min="8" max="16384" width="9.1796875" style="45"/>
  </cols>
  <sheetData>
    <row r="1" spans="1:7" ht="38" customHeight="1">
      <c r="E1" s="232" t="s">
        <v>193</v>
      </c>
      <c r="F1" s="232"/>
      <c r="G1" s="232"/>
    </row>
    <row r="2" spans="1:7" ht="25.5" customHeight="1">
      <c r="E2" s="232"/>
      <c r="F2" s="232"/>
      <c r="G2" s="232"/>
    </row>
    <row r="3" spans="1:7" ht="25.5" customHeight="1">
      <c r="E3" s="232"/>
      <c r="F3" s="232"/>
      <c r="G3" s="232"/>
    </row>
    <row r="4" spans="1:7">
      <c r="E4" s="232"/>
      <c r="F4" s="232"/>
      <c r="G4" s="232"/>
    </row>
    <row r="6" spans="1:7" ht="14.5" thickBot="1"/>
    <row r="7" spans="1:7" ht="18" thickBot="1">
      <c r="A7" s="245">
        <v>2</v>
      </c>
      <c r="B7" s="246"/>
      <c r="C7" s="246"/>
      <c r="D7" s="246"/>
      <c r="E7" s="246"/>
      <c r="F7" s="246"/>
      <c r="G7" s="247"/>
    </row>
    <row r="8" spans="1:7">
      <c r="A8" s="248" t="s">
        <v>115</v>
      </c>
      <c r="B8" s="248"/>
      <c r="C8" s="248"/>
      <c r="D8" s="248"/>
      <c r="E8" s="248"/>
      <c r="F8" s="248"/>
      <c r="G8" s="248"/>
    </row>
    <row r="10" spans="1:7" ht="18" thickBot="1">
      <c r="A10" s="249" t="s">
        <v>192</v>
      </c>
      <c r="B10" s="249"/>
      <c r="C10" s="249"/>
      <c r="D10" s="249"/>
      <c r="E10" s="249"/>
      <c r="F10" s="249"/>
      <c r="G10" s="249"/>
    </row>
    <row r="11" spans="1:7" ht="18" thickBot="1">
      <c r="A11" s="249" t="s">
        <v>191</v>
      </c>
      <c r="B11" s="249"/>
      <c r="C11" s="249"/>
      <c r="D11" s="249"/>
      <c r="E11" s="250"/>
      <c r="F11" s="60"/>
      <c r="G11" s="59" t="s">
        <v>109</v>
      </c>
    </row>
    <row r="13" spans="1:7" ht="17.5">
      <c r="A13" s="229" t="s">
        <v>190</v>
      </c>
      <c r="B13" s="229"/>
      <c r="C13" s="229"/>
      <c r="D13" s="229"/>
      <c r="E13" s="229"/>
      <c r="F13" s="229"/>
      <c r="G13" s="229"/>
    </row>
    <row r="14" spans="1:7" ht="39">
      <c r="A14" s="56" t="s">
        <v>166</v>
      </c>
      <c r="B14" s="55" t="s">
        <v>187</v>
      </c>
      <c r="C14" s="55" t="s">
        <v>189</v>
      </c>
      <c r="D14" s="55" t="s">
        <v>185</v>
      </c>
      <c r="E14" s="55" t="s">
        <v>184</v>
      </c>
      <c r="F14" s="55" t="s">
        <v>161</v>
      </c>
      <c r="G14" s="55" t="s">
        <v>183</v>
      </c>
    </row>
    <row r="15" spans="1:7">
      <c r="A15" s="53">
        <v>1</v>
      </c>
      <c r="B15" s="52"/>
      <c r="C15" s="58" t="s">
        <v>133</v>
      </c>
      <c r="D15" s="51">
        <v>43831</v>
      </c>
      <c r="E15" s="51">
        <v>43891</v>
      </c>
      <c r="F15" s="50"/>
      <c r="G15" s="50"/>
    </row>
    <row r="16" spans="1:7">
      <c r="A16" s="53">
        <v>2</v>
      </c>
      <c r="B16" s="52"/>
      <c r="C16" s="58"/>
      <c r="D16" s="51"/>
      <c r="E16" s="51"/>
      <c r="F16" s="50"/>
      <c r="G16" s="50"/>
    </row>
    <row r="17" spans="1:7">
      <c r="A17" s="53">
        <v>3</v>
      </c>
      <c r="B17" s="52"/>
      <c r="C17" s="58"/>
      <c r="D17" s="51"/>
      <c r="E17" s="51"/>
      <c r="F17" s="50"/>
      <c r="G17" s="50"/>
    </row>
    <row r="18" spans="1:7">
      <c r="A18" s="53">
        <v>4</v>
      </c>
      <c r="B18" s="52"/>
      <c r="C18" s="58"/>
      <c r="D18" s="51"/>
      <c r="E18" s="51"/>
      <c r="F18" s="50"/>
      <c r="G18" s="50"/>
    </row>
    <row r="19" spans="1:7">
      <c r="A19" s="53">
        <v>5</v>
      </c>
      <c r="B19" s="52"/>
      <c r="C19" s="58"/>
      <c r="D19" s="51"/>
      <c r="E19" s="51"/>
      <c r="F19" s="50"/>
      <c r="G19" s="50"/>
    </row>
    <row r="20" spans="1:7">
      <c r="A20" s="53">
        <v>6</v>
      </c>
      <c r="B20" s="52"/>
      <c r="C20" s="58"/>
      <c r="D20" s="51"/>
      <c r="E20" s="51"/>
      <c r="F20" s="50"/>
      <c r="G20" s="50"/>
    </row>
    <row r="21" spans="1:7">
      <c r="A21" s="53">
        <v>7</v>
      </c>
      <c r="B21" s="52"/>
      <c r="C21" s="58"/>
      <c r="D21" s="51"/>
      <c r="E21" s="51"/>
      <c r="F21" s="50"/>
      <c r="G21" s="50"/>
    </row>
    <row r="22" spans="1:7">
      <c r="A22" s="53">
        <v>8</v>
      </c>
      <c r="B22" s="52"/>
      <c r="C22" s="58"/>
      <c r="D22" s="51"/>
      <c r="E22" s="51"/>
      <c r="F22" s="50"/>
      <c r="G22" s="50"/>
    </row>
    <row r="23" spans="1:7">
      <c r="A23" s="53">
        <v>9</v>
      </c>
      <c r="B23" s="52"/>
      <c r="C23" s="58"/>
      <c r="D23" s="51"/>
      <c r="E23" s="51"/>
      <c r="F23" s="50"/>
      <c r="G23" s="50"/>
    </row>
    <row r="24" spans="1:7">
      <c r="A24" s="53">
        <v>10</v>
      </c>
      <c r="B24" s="52" t="s">
        <v>168</v>
      </c>
      <c r="C24" s="58"/>
      <c r="D24" s="51"/>
      <c r="E24" s="51"/>
      <c r="F24" s="50"/>
      <c r="G24" s="50"/>
    </row>
    <row r="25" spans="1:7">
      <c r="A25" s="226" t="s">
        <v>159</v>
      </c>
      <c r="B25" s="226"/>
      <c r="C25" s="226"/>
      <c r="D25" s="226"/>
      <c r="E25" s="226"/>
      <c r="F25" s="49">
        <f>SUM(F15:F24)</f>
        <v>0</v>
      </c>
      <c r="G25" s="49">
        <f>SUM(G15:G24)</f>
        <v>0</v>
      </c>
    </row>
    <row r="27" spans="1:7" ht="17.5">
      <c r="A27" s="229" t="s">
        <v>188</v>
      </c>
      <c r="B27" s="229"/>
      <c r="C27" s="229"/>
      <c r="D27" s="229"/>
      <c r="E27" s="229"/>
      <c r="F27" s="229"/>
      <c r="G27" s="229"/>
    </row>
    <row r="28" spans="1:7" ht="52">
      <c r="A28" s="56" t="s">
        <v>166</v>
      </c>
      <c r="B28" s="55" t="s">
        <v>187</v>
      </c>
      <c r="C28" s="55" t="s">
        <v>186</v>
      </c>
      <c r="D28" s="55" t="s">
        <v>185</v>
      </c>
      <c r="E28" s="55" t="s">
        <v>184</v>
      </c>
      <c r="F28" s="55" t="s">
        <v>161</v>
      </c>
      <c r="G28" s="55" t="s">
        <v>183</v>
      </c>
    </row>
    <row r="29" spans="1:7">
      <c r="A29" s="53">
        <v>1</v>
      </c>
      <c r="B29" s="52"/>
      <c r="C29" s="58" t="s">
        <v>133</v>
      </c>
      <c r="D29" s="51">
        <v>43831</v>
      </c>
      <c r="E29" s="51">
        <v>43891</v>
      </c>
      <c r="F29" s="50"/>
      <c r="G29" s="50"/>
    </row>
    <row r="30" spans="1:7">
      <c r="A30" s="53">
        <v>2</v>
      </c>
      <c r="B30" s="52"/>
      <c r="C30" s="58"/>
      <c r="D30" s="51"/>
      <c r="E30" s="51"/>
      <c r="F30" s="50"/>
      <c r="G30" s="50"/>
    </row>
    <row r="31" spans="1:7">
      <c r="A31" s="53">
        <v>3</v>
      </c>
      <c r="B31" s="52"/>
      <c r="C31" s="58"/>
      <c r="D31" s="51"/>
      <c r="E31" s="51"/>
      <c r="F31" s="50"/>
      <c r="G31" s="50"/>
    </row>
    <row r="32" spans="1:7">
      <c r="A32" s="53">
        <v>4</v>
      </c>
      <c r="B32" s="52"/>
      <c r="C32" s="58"/>
      <c r="D32" s="51"/>
      <c r="E32" s="51"/>
      <c r="F32" s="50"/>
      <c r="G32" s="50"/>
    </row>
    <row r="33" spans="1:7">
      <c r="A33" s="53">
        <v>5</v>
      </c>
      <c r="B33" s="52"/>
      <c r="C33" s="58"/>
      <c r="D33" s="51"/>
      <c r="E33" s="51"/>
      <c r="F33" s="50"/>
      <c r="G33" s="50"/>
    </row>
    <row r="34" spans="1:7">
      <c r="A34" s="53">
        <v>6</v>
      </c>
      <c r="B34" s="52"/>
      <c r="C34" s="58"/>
      <c r="D34" s="51"/>
      <c r="E34" s="51"/>
      <c r="F34" s="50"/>
      <c r="G34" s="50"/>
    </row>
    <row r="35" spans="1:7">
      <c r="A35" s="53">
        <v>7</v>
      </c>
      <c r="B35" s="52"/>
      <c r="C35" s="58"/>
      <c r="D35" s="51"/>
      <c r="E35" s="51"/>
      <c r="F35" s="50"/>
      <c r="G35" s="50"/>
    </row>
    <row r="36" spans="1:7">
      <c r="A36" s="53">
        <v>8</v>
      </c>
      <c r="B36" s="52"/>
      <c r="C36" s="58"/>
      <c r="D36" s="51"/>
      <c r="E36" s="51"/>
      <c r="F36" s="50"/>
      <c r="G36" s="50"/>
    </row>
    <row r="37" spans="1:7">
      <c r="A37" s="53">
        <v>9</v>
      </c>
      <c r="B37" s="52"/>
      <c r="C37" s="58"/>
      <c r="D37" s="51"/>
      <c r="E37" s="51"/>
      <c r="F37" s="50"/>
      <c r="G37" s="50"/>
    </row>
    <row r="38" spans="1:7">
      <c r="A38" s="53">
        <v>10</v>
      </c>
      <c r="B38" s="52" t="s">
        <v>168</v>
      </c>
      <c r="C38" s="58"/>
      <c r="D38" s="51"/>
      <c r="E38" s="51"/>
      <c r="F38" s="50"/>
      <c r="G38" s="50"/>
    </row>
    <row r="39" spans="1:7">
      <c r="A39" s="226" t="s">
        <v>159</v>
      </c>
      <c r="B39" s="226"/>
      <c r="C39" s="226"/>
      <c r="D39" s="226"/>
      <c r="E39" s="226"/>
      <c r="F39" s="49">
        <f>SUM(F29:F38)</f>
        <v>0</v>
      </c>
      <c r="G39" s="49">
        <f>SUM(G29:G38)</f>
        <v>0</v>
      </c>
    </row>
    <row r="41" spans="1:7" ht="17.5">
      <c r="A41" s="229" t="s">
        <v>182</v>
      </c>
      <c r="B41" s="229"/>
      <c r="C41" s="229"/>
      <c r="D41" s="229"/>
      <c r="E41" s="229"/>
      <c r="F41" s="229"/>
      <c r="G41" s="229"/>
    </row>
    <row r="42" spans="1:7" ht="38.25" customHeight="1">
      <c r="A42" s="56" t="s">
        <v>166</v>
      </c>
      <c r="B42" s="238" t="s">
        <v>181</v>
      </c>
      <c r="C42" s="244"/>
      <c r="D42" s="244"/>
      <c r="E42" s="239"/>
      <c r="F42" s="238" t="s">
        <v>180</v>
      </c>
      <c r="G42" s="239"/>
    </row>
    <row r="43" spans="1:7">
      <c r="A43" s="53">
        <v>1</v>
      </c>
      <c r="B43" s="240"/>
      <c r="C43" s="241"/>
      <c r="D43" s="241"/>
      <c r="E43" s="242"/>
      <c r="F43" s="235"/>
      <c r="G43" s="236"/>
    </row>
    <row r="44" spans="1:7">
      <c r="A44" s="53">
        <v>2</v>
      </c>
      <c r="B44" s="233"/>
      <c r="C44" s="243"/>
      <c r="D44" s="243"/>
      <c r="E44" s="234"/>
      <c r="F44" s="235"/>
      <c r="G44" s="236"/>
    </row>
    <row r="45" spans="1:7">
      <c r="A45" s="53">
        <v>3</v>
      </c>
      <c r="B45" s="233"/>
      <c r="C45" s="243"/>
      <c r="D45" s="243"/>
      <c r="E45" s="234"/>
      <c r="F45" s="235"/>
      <c r="G45" s="236"/>
    </row>
    <row r="46" spans="1:7">
      <c r="A46" s="53">
        <v>4</v>
      </c>
      <c r="B46" s="233"/>
      <c r="C46" s="243"/>
      <c r="D46" s="243"/>
      <c r="E46" s="234"/>
      <c r="F46" s="235"/>
      <c r="G46" s="236"/>
    </row>
    <row r="47" spans="1:7">
      <c r="A47" s="53">
        <v>5</v>
      </c>
      <c r="B47" s="233"/>
      <c r="C47" s="243"/>
      <c r="D47" s="243"/>
      <c r="E47" s="234"/>
      <c r="F47" s="235"/>
      <c r="G47" s="236"/>
    </row>
    <row r="48" spans="1:7">
      <c r="A48" s="53">
        <v>6</v>
      </c>
      <c r="B48" s="233"/>
      <c r="C48" s="243"/>
      <c r="D48" s="243"/>
      <c r="E48" s="234"/>
      <c r="F48" s="235"/>
      <c r="G48" s="236"/>
    </row>
    <row r="49" spans="1:7">
      <c r="A49" s="53">
        <v>7</v>
      </c>
      <c r="B49" s="233"/>
      <c r="C49" s="243"/>
      <c r="D49" s="243"/>
      <c r="E49" s="234"/>
      <c r="F49" s="235"/>
      <c r="G49" s="236"/>
    </row>
    <row r="50" spans="1:7">
      <c r="A50" s="53">
        <v>8</v>
      </c>
      <c r="B50" s="233"/>
      <c r="C50" s="243"/>
      <c r="D50" s="243"/>
      <c r="E50" s="234"/>
      <c r="F50" s="235"/>
      <c r="G50" s="236"/>
    </row>
    <row r="51" spans="1:7">
      <c r="A51" s="53">
        <v>9</v>
      </c>
      <c r="B51" s="233"/>
      <c r="C51" s="243"/>
      <c r="D51" s="243"/>
      <c r="E51" s="234"/>
      <c r="F51" s="235"/>
      <c r="G51" s="236"/>
    </row>
    <row r="52" spans="1:7">
      <c r="A52" s="53">
        <v>10</v>
      </c>
      <c r="B52" s="240" t="s">
        <v>168</v>
      </c>
      <c r="C52" s="241"/>
      <c r="D52" s="241"/>
      <c r="E52" s="242"/>
      <c r="F52" s="235"/>
      <c r="G52" s="236"/>
    </row>
    <row r="53" spans="1:7">
      <c r="A53" s="226" t="s">
        <v>159</v>
      </c>
      <c r="B53" s="226"/>
      <c r="C53" s="226"/>
      <c r="D53" s="226"/>
      <c r="E53" s="226"/>
      <c r="F53" s="227">
        <f>SUM(F43:F52)</f>
        <v>0</v>
      </c>
      <c r="G53" s="228"/>
    </row>
    <row r="55" spans="1:7" ht="17.5">
      <c r="A55" s="229" t="s">
        <v>179</v>
      </c>
      <c r="B55" s="229"/>
      <c r="C55" s="229"/>
      <c r="D55" s="229"/>
      <c r="E55" s="229"/>
      <c r="F55" s="229"/>
      <c r="G55" s="229"/>
    </row>
    <row r="56" spans="1:7" ht="76.5" customHeight="1">
      <c r="A56" s="56" t="s">
        <v>166</v>
      </c>
      <c r="B56" s="55" t="s">
        <v>178</v>
      </c>
      <c r="C56" s="238" t="s">
        <v>171</v>
      </c>
      <c r="D56" s="239"/>
      <c r="E56" s="55" t="s">
        <v>177</v>
      </c>
      <c r="F56" s="238" t="s">
        <v>169</v>
      </c>
      <c r="G56" s="239"/>
    </row>
    <row r="57" spans="1:7" ht="15" customHeight="1">
      <c r="A57" s="53">
        <v>1</v>
      </c>
      <c r="B57" s="52" t="s">
        <v>176</v>
      </c>
      <c r="C57" s="233"/>
      <c r="D57" s="234"/>
      <c r="E57" s="57"/>
      <c r="F57" s="235"/>
      <c r="G57" s="236"/>
    </row>
    <row r="58" spans="1:7">
      <c r="A58" s="53">
        <v>2</v>
      </c>
      <c r="B58" s="52"/>
      <c r="C58" s="233"/>
      <c r="D58" s="234"/>
      <c r="E58" s="57"/>
      <c r="F58" s="235"/>
      <c r="G58" s="236"/>
    </row>
    <row r="59" spans="1:7">
      <c r="A59" s="53">
        <v>3</v>
      </c>
      <c r="B59" s="52"/>
      <c r="C59" s="233"/>
      <c r="D59" s="234"/>
      <c r="E59" s="57"/>
      <c r="F59" s="235"/>
      <c r="G59" s="236"/>
    </row>
    <row r="60" spans="1:7">
      <c r="A60" s="53">
        <v>4</v>
      </c>
      <c r="B60" s="52"/>
      <c r="C60" s="233"/>
      <c r="D60" s="234"/>
      <c r="E60" s="57"/>
      <c r="F60" s="235"/>
      <c r="G60" s="236"/>
    </row>
    <row r="61" spans="1:7">
      <c r="A61" s="53">
        <v>5</v>
      </c>
      <c r="B61" s="52"/>
      <c r="C61" s="233"/>
      <c r="D61" s="234"/>
      <c r="E61" s="57"/>
      <c r="F61" s="235"/>
      <c r="G61" s="236"/>
    </row>
    <row r="62" spans="1:7">
      <c r="A62" s="53">
        <v>6</v>
      </c>
      <c r="B62" s="52" t="s">
        <v>168</v>
      </c>
      <c r="C62" s="233"/>
      <c r="D62" s="234"/>
      <c r="E62" s="57"/>
      <c r="F62" s="235"/>
      <c r="G62" s="236"/>
    </row>
    <row r="63" spans="1:7">
      <c r="A63" s="226" t="s">
        <v>159</v>
      </c>
      <c r="B63" s="226"/>
      <c r="C63" s="226"/>
      <c r="D63" s="226"/>
      <c r="E63" s="226"/>
      <c r="F63" s="227">
        <f>SUM(F57:F62)</f>
        <v>0</v>
      </c>
      <c r="G63" s="228"/>
    </row>
    <row r="65" spans="1:7" ht="17.5">
      <c r="A65" s="229" t="s">
        <v>175</v>
      </c>
      <c r="B65" s="229"/>
      <c r="C65" s="229"/>
      <c r="D65" s="229"/>
      <c r="E65" s="229"/>
      <c r="F65" s="229"/>
      <c r="G65" s="229"/>
    </row>
    <row r="66" spans="1:7" ht="26">
      <c r="A66" s="56" t="s">
        <v>166</v>
      </c>
      <c r="B66" s="55" t="s">
        <v>172</v>
      </c>
      <c r="C66" s="238" t="s">
        <v>171</v>
      </c>
      <c r="D66" s="239"/>
      <c r="E66" s="55" t="s">
        <v>170</v>
      </c>
      <c r="F66" s="238" t="s">
        <v>169</v>
      </c>
      <c r="G66" s="239"/>
    </row>
    <row r="67" spans="1:7">
      <c r="A67" s="53">
        <v>1</v>
      </c>
      <c r="B67" s="52"/>
      <c r="C67" s="233"/>
      <c r="D67" s="234"/>
      <c r="E67" s="51"/>
      <c r="F67" s="235"/>
      <c r="G67" s="236"/>
    </row>
    <row r="68" spans="1:7">
      <c r="A68" s="53">
        <v>2</v>
      </c>
      <c r="B68" s="52"/>
      <c r="C68" s="233"/>
      <c r="D68" s="234"/>
      <c r="E68" s="51"/>
      <c r="F68" s="235"/>
      <c r="G68" s="236"/>
    </row>
    <row r="69" spans="1:7">
      <c r="A69" s="53">
        <v>3</v>
      </c>
      <c r="B69" s="52"/>
      <c r="C69" s="233"/>
      <c r="D69" s="234"/>
      <c r="E69" s="51"/>
      <c r="F69" s="235"/>
      <c r="G69" s="236"/>
    </row>
    <row r="70" spans="1:7">
      <c r="A70" s="53">
        <v>4</v>
      </c>
      <c r="B70" s="52"/>
      <c r="C70" s="233"/>
      <c r="D70" s="234"/>
      <c r="E70" s="51"/>
      <c r="F70" s="235"/>
      <c r="G70" s="236"/>
    </row>
    <row r="71" spans="1:7">
      <c r="A71" s="53">
        <v>5</v>
      </c>
      <c r="B71" s="52"/>
      <c r="C71" s="233"/>
      <c r="D71" s="234"/>
      <c r="E71" s="51"/>
      <c r="F71" s="235"/>
      <c r="G71" s="236"/>
    </row>
    <row r="72" spans="1:7">
      <c r="A72" s="53">
        <v>6</v>
      </c>
      <c r="B72" s="52"/>
      <c r="C72" s="233"/>
      <c r="D72" s="234"/>
      <c r="E72" s="51"/>
      <c r="F72" s="235"/>
      <c r="G72" s="236"/>
    </row>
    <row r="73" spans="1:7">
      <c r="A73" s="53">
        <v>7</v>
      </c>
      <c r="B73" s="52"/>
      <c r="C73" s="233"/>
      <c r="D73" s="234"/>
      <c r="E73" s="51"/>
      <c r="F73" s="235"/>
      <c r="G73" s="236"/>
    </row>
    <row r="74" spans="1:7">
      <c r="A74" s="53">
        <v>8</v>
      </c>
      <c r="B74" s="52"/>
      <c r="C74" s="233"/>
      <c r="D74" s="234"/>
      <c r="E74" s="51"/>
      <c r="F74" s="235"/>
      <c r="G74" s="236"/>
    </row>
    <row r="75" spans="1:7">
      <c r="A75" s="53">
        <v>9</v>
      </c>
      <c r="B75" s="52"/>
      <c r="C75" s="233"/>
      <c r="D75" s="234"/>
      <c r="E75" s="51"/>
      <c r="F75" s="235"/>
      <c r="G75" s="236"/>
    </row>
    <row r="76" spans="1:7">
      <c r="A76" s="53">
        <v>10</v>
      </c>
      <c r="B76" s="52" t="s">
        <v>168</v>
      </c>
      <c r="C76" s="233"/>
      <c r="D76" s="234"/>
      <c r="E76" s="51"/>
      <c r="F76" s="235"/>
      <c r="G76" s="236"/>
    </row>
    <row r="77" spans="1:7">
      <c r="A77" s="226" t="s">
        <v>159</v>
      </c>
      <c r="B77" s="226"/>
      <c r="C77" s="226"/>
      <c r="D77" s="226"/>
      <c r="E77" s="226"/>
      <c r="F77" s="227">
        <f>SUM(F67:F76)</f>
        <v>0</v>
      </c>
      <c r="G77" s="228"/>
    </row>
    <row r="79" spans="1:7" ht="17.5">
      <c r="A79" s="229" t="s">
        <v>174</v>
      </c>
      <c r="B79" s="229"/>
      <c r="C79" s="229"/>
      <c r="D79" s="229"/>
      <c r="E79" s="229"/>
      <c r="F79" s="229"/>
      <c r="G79" s="229"/>
    </row>
    <row r="80" spans="1:7" ht="26">
      <c r="A80" s="56" t="s">
        <v>166</v>
      </c>
      <c r="B80" s="55" t="s">
        <v>172</v>
      </c>
      <c r="C80" s="238" t="s">
        <v>171</v>
      </c>
      <c r="D80" s="239"/>
      <c r="E80" s="55" t="s">
        <v>170</v>
      </c>
      <c r="F80" s="238" t="s">
        <v>169</v>
      </c>
      <c r="G80" s="239"/>
    </row>
    <row r="81" spans="1:7">
      <c r="A81" s="53">
        <v>1</v>
      </c>
      <c r="B81" s="52"/>
      <c r="C81" s="233"/>
      <c r="D81" s="234"/>
      <c r="E81" s="51"/>
      <c r="F81" s="235"/>
      <c r="G81" s="236"/>
    </row>
    <row r="82" spans="1:7">
      <c r="A82" s="53">
        <v>2</v>
      </c>
      <c r="B82" s="52"/>
      <c r="C82" s="233"/>
      <c r="D82" s="234"/>
      <c r="E82" s="51"/>
      <c r="F82" s="235"/>
      <c r="G82" s="236"/>
    </row>
    <row r="83" spans="1:7">
      <c r="A83" s="53">
        <v>3</v>
      </c>
      <c r="B83" s="52"/>
      <c r="C83" s="233"/>
      <c r="D83" s="234"/>
      <c r="E83" s="51"/>
      <c r="F83" s="235"/>
      <c r="G83" s="236"/>
    </row>
    <row r="84" spans="1:7">
      <c r="A84" s="53">
        <v>4</v>
      </c>
      <c r="B84" s="52"/>
      <c r="C84" s="233"/>
      <c r="D84" s="234"/>
      <c r="E84" s="51"/>
      <c r="F84" s="235"/>
      <c r="G84" s="236"/>
    </row>
    <row r="85" spans="1:7">
      <c r="A85" s="53">
        <v>5</v>
      </c>
      <c r="B85" s="52"/>
      <c r="C85" s="233"/>
      <c r="D85" s="234"/>
      <c r="E85" s="51"/>
      <c r="F85" s="235"/>
      <c r="G85" s="236"/>
    </row>
    <row r="86" spans="1:7">
      <c r="A86" s="53">
        <v>6</v>
      </c>
      <c r="B86" s="52"/>
      <c r="C86" s="233"/>
      <c r="D86" s="234"/>
      <c r="E86" s="51"/>
      <c r="F86" s="235"/>
      <c r="G86" s="236"/>
    </row>
    <row r="87" spans="1:7">
      <c r="A87" s="53">
        <v>7</v>
      </c>
      <c r="B87" s="52"/>
      <c r="C87" s="233"/>
      <c r="D87" s="234"/>
      <c r="E87" s="51"/>
      <c r="F87" s="235"/>
      <c r="G87" s="236"/>
    </row>
    <row r="88" spans="1:7">
      <c r="A88" s="53">
        <v>8</v>
      </c>
      <c r="B88" s="52"/>
      <c r="C88" s="233"/>
      <c r="D88" s="234"/>
      <c r="E88" s="51"/>
      <c r="F88" s="235"/>
      <c r="G88" s="236"/>
    </row>
    <row r="89" spans="1:7">
      <c r="A89" s="53">
        <v>9</v>
      </c>
      <c r="B89" s="52"/>
      <c r="C89" s="233"/>
      <c r="D89" s="234"/>
      <c r="E89" s="51"/>
      <c r="F89" s="235"/>
      <c r="G89" s="236"/>
    </row>
    <row r="90" spans="1:7">
      <c r="A90" s="53">
        <v>10</v>
      </c>
      <c r="B90" s="52" t="s">
        <v>168</v>
      </c>
      <c r="C90" s="233"/>
      <c r="D90" s="234"/>
      <c r="E90" s="51"/>
      <c r="F90" s="235"/>
      <c r="G90" s="236"/>
    </row>
    <row r="91" spans="1:7">
      <c r="A91" s="226" t="s">
        <v>159</v>
      </c>
      <c r="B91" s="226"/>
      <c r="C91" s="226"/>
      <c r="D91" s="226"/>
      <c r="E91" s="226"/>
      <c r="F91" s="227">
        <f>SUM(F81:F90)</f>
        <v>0</v>
      </c>
      <c r="G91" s="228"/>
    </row>
    <row r="93" spans="1:7" ht="17.5">
      <c r="A93" s="229" t="s">
        <v>173</v>
      </c>
      <c r="B93" s="229"/>
      <c r="C93" s="229"/>
      <c r="D93" s="229"/>
      <c r="E93" s="229"/>
      <c r="F93" s="229"/>
      <c r="G93" s="229"/>
    </row>
    <row r="94" spans="1:7" ht="26">
      <c r="A94" s="56" t="s">
        <v>166</v>
      </c>
      <c r="B94" s="55" t="s">
        <v>172</v>
      </c>
      <c r="C94" s="238" t="s">
        <v>171</v>
      </c>
      <c r="D94" s="239"/>
      <c r="E94" s="55" t="s">
        <v>170</v>
      </c>
      <c r="F94" s="238" t="s">
        <v>169</v>
      </c>
      <c r="G94" s="239"/>
    </row>
    <row r="95" spans="1:7">
      <c r="A95" s="53">
        <v>1</v>
      </c>
      <c r="B95" s="52"/>
      <c r="C95" s="233"/>
      <c r="D95" s="234"/>
      <c r="E95" s="51"/>
      <c r="F95" s="235"/>
      <c r="G95" s="236"/>
    </row>
    <row r="96" spans="1:7">
      <c r="A96" s="53">
        <v>2</v>
      </c>
      <c r="B96" s="52"/>
      <c r="C96" s="233"/>
      <c r="D96" s="234"/>
      <c r="E96" s="51"/>
      <c r="F96" s="235"/>
      <c r="G96" s="236"/>
    </row>
    <row r="97" spans="1:7">
      <c r="A97" s="53">
        <v>3</v>
      </c>
      <c r="B97" s="52"/>
      <c r="C97" s="233"/>
      <c r="D97" s="234"/>
      <c r="E97" s="51"/>
      <c r="F97" s="235"/>
      <c r="G97" s="236"/>
    </row>
    <row r="98" spans="1:7">
      <c r="A98" s="53">
        <v>4</v>
      </c>
      <c r="B98" s="52"/>
      <c r="C98" s="233"/>
      <c r="D98" s="234"/>
      <c r="E98" s="51"/>
      <c r="F98" s="235"/>
      <c r="G98" s="236"/>
    </row>
    <row r="99" spans="1:7">
      <c r="A99" s="53">
        <v>5</v>
      </c>
      <c r="B99" s="52" t="s">
        <v>168</v>
      </c>
      <c r="C99" s="233"/>
      <c r="D99" s="234"/>
      <c r="E99" s="51"/>
      <c r="F99" s="235"/>
      <c r="G99" s="236"/>
    </row>
    <row r="100" spans="1:7">
      <c r="A100" s="226" t="s">
        <v>159</v>
      </c>
      <c r="B100" s="226"/>
      <c r="C100" s="226"/>
      <c r="D100" s="226"/>
      <c r="E100" s="226"/>
      <c r="F100" s="227">
        <f>SUM(F95:G99)</f>
        <v>0</v>
      </c>
      <c r="G100" s="228"/>
    </row>
    <row r="102" spans="1:7" ht="15.75" customHeight="1">
      <c r="A102" s="229" t="s">
        <v>167</v>
      </c>
      <c r="B102" s="229"/>
      <c r="C102" s="229"/>
      <c r="D102" s="230"/>
      <c r="E102" s="230"/>
      <c r="F102" s="230"/>
      <c r="G102" s="230"/>
    </row>
    <row r="103" spans="1:7" ht="33.75" customHeight="1">
      <c r="A103" s="56" t="s">
        <v>166</v>
      </c>
      <c r="B103" s="55" t="s">
        <v>165</v>
      </c>
      <c r="C103" s="55" t="s">
        <v>164</v>
      </c>
      <c r="D103" s="54" t="s">
        <v>163</v>
      </c>
      <c r="E103" s="55" t="s">
        <v>162</v>
      </c>
      <c r="F103" s="55" t="s">
        <v>161</v>
      </c>
      <c r="G103" s="54" t="s">
        <v>160</v>
      </c>
    </row>
    <row r="104" spans="1:7">
      <c r="A104" s="53">
        <v>1</v>
      </c>
      <c r="B104" s="52"/>
      <c r="C104" s="51"/>
      <c r="D104" s="51"/>
      <c r="E104" s="50"/>
      <c r="F104" s="50"/>
      <c r="G104" s="50"/>
    </row>
    <row r="105" spans="1:7">
      <c r="A105" s="53">
        <v>2</v>
      </c>
      <c r="B105" s="52"/>
      <c r="C105" s="51"/>
      <c r="D105" s="51"/>
      <c r="E105" s="50"/>
      <c r="F105" s="50"/>
      <c r="G105" s="50"/>
    </row>
    <row r="106" spans="1:7">
      <c r="A106" s="53">
        <v>3</v>
      </c>
      <c r="B106" s="52"/>
      <c r="C106" s="51"/>
      <c r="D106" s="51"/>
      <c r="E106" s="50"/>
      <c r="F106" s="50"/>
      <c r="G106" s="50"/>
    </row>
    <row r="107" spans="1:7">
      <c r="A107" s="53">
        <v>4</v>
      </c>
      <c r="B107" s="52"/>
      <c r="C107" s="51"/>
      <c r="D107" s="51"/>
      <c r="E107" s="50"/>
      <c r="F107" s="50"/>
      <c r="G107" s="50"/>
    </row>
    <row r="108" spans="1:7">
      <c r="A108" s="53">
        <v>5</v>
      </c>
      <c r="B108" s="52"/>
      <c r="C108" s="51"/>
      <c r="D108" s="51"/>
      <c r="E108" s="50"/>
      <c r="F108" s="50"/>
      <c r="G108" s="50"/>
    </row>
    <row r="109" spans="1:7">
      <c r="A109" s="226" t="s">
        <v>159</v>
      </c>
      <c r="B109" s="226"/>
      <c r="C109" s="226"/>
      <c r="D109" s="226"/>
      <c r="E109" s="226"/>
      <c r="F109" s="49">
        <f>SUM(F104:F108)</f>
        <v>0</v>
      </c>
      <c r="G109" s="49">
        <f>SUM(G104:G108)</f>
        <v>0</v>
      </c>
    </row>
    <row r="112" spans="1:7">
      <c r="B112" s="46"/>
      <c r="C112" s="46"/>
    </row>
    <row r="113" spans="2:5" ht="15.5">
      <c r="B113" s="231" t="s">
        <v>156</v>
      </c>
      <c r="C113" s="231"/>
      <c r="D113" s="231"/>
      <c r="E113" s="231"/>
    </row>
    <row r="114" spans="2:5" ht="15.5">
      <c r="B114" s="48"/>
      <c r="C114" s="46"/>
    </row>
    <row r="115" spans="2:5" ht="16">
      <c r="B115" s="237" t="s">
        <v>157</v>
      </c>
      <c r="C115" s="237"/>
      <c r="D115" s="237"/>
    </row>
    <row r="116" spans="2:5" ht="15.5">
      <c r="B116" s="47"/>
      <c r="C116" s="46"/>
    </row>
    <row r="117" spans="2:5" ht="15.5">
      <c r="B117" s="47"/>
      <c r="C117" s="46"/>
    </row>
    <row r="118" spans="2:5" ht="15.5">
      <c r="B118" s="225" t="s">
        <v>158</v>
      </c>
      <c r="C118" s="225"/>
    </row>
    <row r="119" spans="2:5" ht="15.5">
      <c r="B119" s="47"/>
      <c r="C119" s="46"/>
    </row>
  </sheetData>
  <mergeCells count="122">
    <mergeCell ref="A7:G7"/>
    <mergeCell ref="A8:G8"/>
    <mergeCell ref="A10:G10"/>
    <mergeCell ref="A11:E11"/>
    <mergeCell ref="A13:G13"/>
    <mergeCell ref="A25:E25"/>
    <mergeCell ref="B46:E46"/>
    <mergeCell ref="F46:G46"/>
    <mergeCell ref="A27:G27"/>
    <mergeCell ref="A39:E39"/>
    <mergeCell ref="A41:G41"/>
    <mergeCell ref="B42:E42"/>
    <mergeCell ref="F42:G42"/>
    <mergeCell ref="B43:E43"/>
    <mergeCell ref="F43:G43"/>
    <mergeCell ref="B44:E44"/>
    <mergeCell ref="F44:G44"/>
    <mergeCell ref="B45:E45"/>
    <mergeCell ref="F45:G45"/>
    <mergeCell ref="B47:E47"/>
    <mergeCell ref="F47:G47"/>
    <mergeCell ref="B48:E48"/>
    <mergeCell ref="F48:G48"/>
    <mergeCell ref="B49:E49"/>
    <mergeCell ref="F49:G49"/>
    <mergeCell ref="B50:E50"/>
    <mergeCell ref="F50:G50"/>
    <mergeCell ref="B51:E51"/>
    <mergeCell ref="F51:G51"/>
    <mergeCell ref="B52:E52"/>
    <mergeCell ref="F52:G52"/>
    <mergeCell ref="A53:E53"/>
    <mergeCell ref="F53:G53"/>
    <mergeCell ref="A55:G55"/>
    <mergeCell ref="C56:D56"/>
    <mergeCell ref="F56:G56"/>
    <mergeCell ref="C57:D57"/>
    <mergeCell ref="F57:G57"/>
    <mergeCell ref="C58:D58"/>
    <mergeCell ref="F58:G58"/>
    <mergeCell ref="C59:D59"/>
    <mergeCell ref="F59:G59"/>
    <mergeCell ref="C60:D60"/>
    <mergeCell ref="F60:G60"/>
    <mergeCell ref="C61:D61"/>
    <mergeCell ref="F61:G61"/>
    <mergeCell ref="C62:D62"/>
    <mergeCell ref="F62:G62"/>
    <mergeCell ref="A63:E63"/>
    <mergeCell ref="F63:G63"/>
    <mergeCell ref="A65:G65"/>
    <mergeCell ref="C66:D66"/>
    <mergeCell ref="F66:G66"/>
    <mergeCell ref="C67:D67"/>
    <mergeCell ref="F67:G67"/>
    <mergeCell ref="C68:D68"/>
    <mergeCell ref="F68:G68"/>
    <mergeCell ref="C69:D69"/>
    <mergeCell ref="F69:G69"/>
    <mergeCell ref="C70:D70"/>
    <mergeCell ref="F70:G70"/>
    <mergeCell ref="C71:D71"/>
    <mergeCell ref="F71:G71"/>
    <mergeCell ref="C72:D72"/>
    <mergeCell ref="F72:G72"/>
    <mergeCell ref="C73:D73"/>
    <mergeCell ref="F73:G73"/>
    <mergeCell ref="C74:D74"/>
    <mergeCell ref="F74:G74"/>
    <mergeCell ref="C75:D75"/>
    <mergeCell ref="F75:G75"/>
    <mergeCell ref="C76:D76"/>
    <mergeCell ref="F76:G76"/>
    <mergeCell ref="A77:E77"/>
    <mergeCell ref="F77:G77"/>
    <mergeCell ref="A79:G79"/>
    <mergeCell ref="C80:D80"/>
    <mergeCell ref="F80:G80"/>
    <mergeCell ref="C81:D81"/>
    <mergeCell ref="F81:G81"/>
    <mergeCell ref="C82:D82"/>
    <mergeCell ref="F82:G82"/>
    <mergeCell ref="C83:D83"/>
    <mergeCell ref="F83:G83"/>
    <mergeCell ref="C84:D84"/>
    <mergeCell ref="F84:G84"/>
    <mergeCell ref="C95:D95"/>
    <mergeCell ref="F95:G95"/>
    <mergeCell ref="C85:D85"/>
    <mergeCell ref="F85:G85"/>
    <mergeCell ref="C86:D86"/>
    <mergeCell ref="F86:G86"/>
    <mergeCell ref="C87:D87"/>
    <mergeCell ref="F87:G87"/>
    <mergeCell ref="C88:D88"/>
    <mergeCell ref="F88:G88"/>
    <mergeCell ref="C89:D89"/>
    <mergeCell ref="F89:G89"/>
    <mergeCell ref="B118:C118"/>
    <mergeCell ref="A100:E100"/>
    <mergeCell ref="F100:G100"/>
    <mergeCell ref="A102:C102"/>
    <mergeCell ref="D102:G102"/>
    <mergeCell ref="A109:E109"/>
    <mergeCell ref="B113:E113"/>
    <mergeCell ref="E1:G4"/>
    <mergeCell ref="C96:D96"/>
    <mergeCell ref="F96:G96"/>
    <mergeCell ref="C97:D97"/>
    <mergeCell ref="F97:G97"/>
    <mergeCell ref="C98:D98"/>
    <mergeCell ref="F98:G98"/>
    <mergeCell ref="C99:D99"/>
    <mergeCell ref="F99:G99"/>
    <mergeCell ref="B115:D115"/>
    <mergeCell ref="C90:D90"/>
    <mergeCell ref="F90:G90"/>
    <mergeCell ref="A91:E91"/>
    <mergeCell ref="F91:G91"/>
    <mergeCell ref="A93:G93"/>
    <mergeCell ref="C94:D94"/>
    <mergeCell ref="F94:G94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Баланс</vt:lpstr>
      <vt:lpstr>Для МФО</vt:lpstr>
      <vt:lpstr>Для МФО-1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dmitriy.diachenko@tsintegr.com</dc:creator>
  <cp:lastModifiedBy>Admin</cp:lastModifiedBy>
  <cp:lastPrinted>2011-11-30T13:10:16Z</cp:lastPrinted>
  <dcterms:created xsi:type="dcterms:W3CDTF">2010-08-04T13:35:22Z</dcterms:created>
  <dcterms:modified xsi:type="dcterms:W3CDTF">2022-11-23T01:04:06Z</dcterms:modified>
</cp:coreProperties>
</file>